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95"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3">'довідка '!#REF!</definedName>
    <definedName name="_xlnm.Print_Area" localSheetId="1">'розділ 1 '!$A$1:$G$14</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<sst xmlns="http://schemas.openxmlformats.org/spreadsheetml/2006/main" count="460" uniqueCount="397">
  <si>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</si>
  <si>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</si>
  <si>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</si>
  <si>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</si>
  <si>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</si>
  <si>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</si>
  <si>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</si>
  <si>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</si>
  <si>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</si>
  <si>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</si>
  <si>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</si>
  <si>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</si>
  <si>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</si>
  <si>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</si>
  <si>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</si>
  <si>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</si>
  <si>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</si>
  <si>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</si>
  <si>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</si>
  <si>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</si>
  <si>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</si>
  <si>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</si>
  <si>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</si>
  <si>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</si>
  <si>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</si>
  <si>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</si>
  <si>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</si>
  <si>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</si>
  <si>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</si>
  <si>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</si>
  <si>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</si>
  <si>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</si>
  <si>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</si>
  <si>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</si>
  <si>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</si>
  <si>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</si>
  <si>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</si>
  <si>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</si>
  <si>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</si>
  <si>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</si>
  <si>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</si>
  <si>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</si>
  <si>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</si>
  <si>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</si>
  <si>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</si>
  <si>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</si>
  <si>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</si>
  <si>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</si>
  <si>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</si>
  <si>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</si>
  <si>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</si>
  <si>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</si>
  <si>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</si>
  <si>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Розділ 2. Розгляд справ кримінального провадження</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</si>
  <si>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</si>
  <si>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</si>
  <si>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</si>
  <si>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</si>
  <si>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</si>
  <si>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</si>
  <si>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</si>
  <si>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</si>
  <si>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</si>
  <si>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</si>
  <si>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</si>
  <si>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</si>
  <si>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</si>
  <si>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</si>
  <si>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</si>
  <si>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</si>
  <si>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</si>
  <si>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</si>
  <si>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</si>
  <si>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</si>
  <si>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</si>
  <si>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</si>
  <si>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</si>
  <si>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</si>
  <si>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</si>
  <si>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</si>
  <si>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</si>
  <si>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</si>
  <si>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</si>
  <si>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</si>
  <si>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</si>
  <si>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</si>
  <si>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</si>
  <si>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</si>
  <si>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</si>
  <si>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</si>
  <si>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</si>
  <si>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</si>
  <si>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</si>
  <si>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</si>
  <si>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</si>
  <si>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</si>
  <si>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</si>
  <si>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</si>
  <si>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</si>
  <si>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</si>
  <si>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</si>
  <si>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</si>
  <si>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</si>
  <si>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</si>
  <si>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</si>
  <si>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</si>
  <si>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</si>
  <si>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</si>
  <si>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</si>
  <si>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</si>
  <si>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</si>
  <si>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</si>
  <si>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</si>
  <si>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</si>
  <si>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</si>
  <si>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</si>
  <si>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</si>
  <si>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</si>
  <si>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</si>
  <si>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</si>
  <si>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</si>
  <si>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</si>
  <si>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</si>
  <si>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</si>
  <si>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</si>
  <si>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</si>
  <si>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</si>
  <si>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</si>
  <si>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</si>
  <si>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</si>
  <si>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</si>
  <si>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</si>
  <si>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</si>
  <si>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</si>
  <si>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</si>
  <si>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</si>
  <si>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</si>
  <si>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</si>
  <si>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</si>
  <si>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</si>
  <si>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</si>
  <si>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</si>
  <si>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</si>
  <si>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</si>
  <si>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</si>
  <si>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</si>
  <si>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</si>
  <si>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</si>
  <si>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</si>
  <si>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</si>
  <si>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</si>
  <si>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</si>
  <si>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</si>
  <si>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</si>
  <si>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</si>
  <si>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</si>
  <si>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</si>
  <si>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</si>
  <si>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</si>
  <si>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</si>
  <si>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</si>
  <si>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</si>
  <si>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</si>
  <si>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</si>
  <si>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</si>
  <si>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</si>
  <si>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</si>
  <si>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</si>
  <si>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</si>
  <si>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</si>
  <si>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</si>
  <si>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</si>
  <si>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</si>
  <si>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</si>
  <si>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</si>
  <si>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</si>
  <si>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</si>
  <si>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</si>
  <si>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</si>
  <si>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</si>
  <si>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</si>
  <si>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</si>
  <si>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</si>
  <si>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</si>
  <si>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</si>
  <si>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</si>
  <si>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</si>
  <si>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</si>
  <si>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</si>
  <si>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</si>
  <si>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</si>
  <si>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</si>
  <si>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</si>
  <si>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</si>
  <si>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</si>
  <si>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</si>
  <si>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</si>
  <si>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</si>
  <si>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</si>
  <si>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</si>
  <si>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</si>
  <si>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</si>
  <si>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</si>
  <si>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</si>
  <si>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</si>
  <si>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</si>
  <si>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</si>
  <si>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</si>
  <si>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</si>
  <si>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</si>
  <si>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</si>
  <si>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</si>
  <si>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</si>
  <si>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</si>
  <si>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</si>
  <si>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</si>
  <si>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</si>
  <si>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</si>
  <si>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</si>
  <si>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</si>
  <si>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</si>
  <si>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</si>
  <si>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</si>
  <si>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</si>
  <si>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</si>
  <si>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</si>
  <si>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</si>
  <si>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</si>
  <si>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</si>
  <si>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</si>
  <si>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</si>
  <si>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</si>
  <si>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</si>
  <si>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</si>
  <si>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</si>
  <si>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</si>
  <si>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</si>
  <si>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</si>
  <si>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</si>
  <si>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</si>
  <si>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</si>
  <si>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</si>
  <si>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</si>
  <si>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</si>
  <si>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</si>
  <si>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</si>
  <si>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</si>
  <si>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</si>
  <si>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</si>
  <si>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</si>
  <si>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</si>
  <si>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</si>
  <si>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</si>
  <si>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</si>
  <si>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</si>
  <si>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</si>
  <si>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</si>
  <si>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</si>
  <si>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</si>
  <si>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</si>
  <si>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</si>
  <si>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</si>
  <si>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</si>
  <si>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</si>
  <si>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</si>
  <si>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</si>
  <si>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</si>
  <si>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</si>
  <si>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</si>
  <si>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</si>
  <si>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</si>
  <si>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</si>
  <si>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</si>
  <si>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</si>
  <si>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</si>
  <si>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</si>
  <si>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</si>
  <si>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</si>
  <si>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</si>
  <si>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</si>
  <si>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</si>
  <si>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</si>
  <si>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</si>
  <si>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</si>
  <si>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</si>
  <si>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</si>
  <si>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</si>
  <si>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</si>
  <si>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</si>
  <si>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</si>
  <si>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</si>
  <si>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</si>
  <si>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</si>
  <si>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</si>
  <si>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</si>
  <si>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</si>
  <si>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</si>
  <si>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</si>
  <si>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</si>
  <si>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</si>
  <si>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</si>
  <si>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</si>
  <si>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</si>
  <si>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</si>
  <si>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</si>
  <si>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</si>
  <si>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</si>
  <si>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</si>
  <si>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</si>
  <si>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</si>
  <si>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</si>
  <si>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</si>
  <si>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</si>
  <si>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</si>
  <si>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</si>
  <si>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</si>
  <si>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</si>
  <si>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</si>
  <si>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</si>
  <si>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</si>
  <si>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</si>
  <si>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</si>
  <si>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</si>
  <si>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</si>
  <si>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</si>
  <si>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</si>
  <si>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</si>
  <si>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</si>
  <si>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</si>
  <si>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</si>
  <si>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</si>
  <si>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</si>
  <si>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</si>
  <si>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</si>
  <si>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</si>
  <si>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</si>
  <si>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</si>
  <si>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</si>
  <si>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</si>
  <si>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</si>
  <si>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</si>
  <si>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</si>
  <si>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</si>
  <si>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</si>
  <si>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</si>
  <si>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</si>
  <si>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</si>
  <si>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</si>
  <si>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</si>
  <si>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</si>
  <si>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</si>
  <si>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</si>
  <si>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</si>
  <si>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</si>
  <si>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</si>
  <si>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</si>
  <si>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</si>
  <si>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</si>
  <si>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</si>
  <si>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</si>
  <si>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</si>
  <si>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</si>
  <si>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</si>
  <si>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</si>
  <si>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</si>
  <si>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</si>
  <si>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</si>
  <si>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</si>
  <si>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</si>
  <si>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</si>
  <si>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</si>
  <si>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</si>
  <si>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</si>
  <si>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</si>
  <si>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</si>
  <si>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</si>
  <si>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</si>
  <si>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</si>
  <si>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</si>
  <si>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</si>
  <si>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</si>
  <si>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</si>
  <si>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</si>
  <si>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</si>
  <si>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##SETROWSIZE(50)</t>
  </si>
  <si>
    <t>##SETROWSIZE(83)</t>
  </si>
  <si>
    <t>##SETROWSIZE(70)</t>
  </si>
  <si>
    <t>щодо яких кримінальне провадження закрито</t>
  </si>
  <si>
    <t xml:space="preserve">     від 24.04.2014 № 52             </t>
  </si>
  <si>
    <t>за 2014 рік</t>
  </si>
  <si>
    <t>Болградський районний суд</t>
  </si>
  <si>
    <t>м.Болград вул.25 Серпня,192 Одеська область інд. 68702</t>
  </si>
  <si>
    <t>Голова Болградського районного суду</t>
  </si>
  <si>
    <t>М.М.Калібова</t>
  </si>
  <si>
    <t>Бужилова Л.О.</t>
  </si>
  <si>
    <t>048-46-4-31-21</t>
  </si>
  <si>
    <t>електронна пошта inbox@bg.od.court.gov.ua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</si>
</sst>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7">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vertical="center" textRotation="90" wrapText="1"/>
    </xf>
    <xf numFmtId="0" fontId="2" fillId="0" borderId="19" xfId="0" applyFont="1" applyBorder="1" applyAlignment="1">
      <alignment horizontal="center" wrapText="1"/>
    </xf>
    <xf numFmtId="0" fontId="7" fillId="0" borderId="19" xfId="0" applyFont="1" applyBorder="1" applyAlignment="1">
      <alignment horizontal="left" vertical="center" wrapText="1"/>
    </xf>
    <xf numFmtId="0" fontId="8" fillId="0" borderId="19" xfId="0" applyNumberFormat="1" applyFont="1" applyFill="1" applyBorder="1" applyAlignment="1" applyProtection="1">
      <alignment horizontal="centerContinuous" vertical="center" wrapText="1"/>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30" fillId="0" borderId="24"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0" fillId="0" borderId="0" xfId="0" applyFont="1" applyFill="1" applyBorder="1" applyAlignment="1" applyProtection="1">
      <alignment/>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20" xfId="94" applyNumberFormat="1" applyFont="1" applyFill="1" applyBorder="1" applyAlignment="1" applyProtection="1">
      <alignment horizontal="center"/>
      <protection/>
    </xf>
    <xf numFmtId="0" fontId="28" fillId="0" borderId="20" xfId="0" applyNumberFormat="1" applyFont="1" applyBorder="1" applyAlignment="1">
      <alignment horizontal="left" vertical="center"/>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0" fillId="0" borderId="20" xfId="0" applyFont="1" applyFill="1" applyBorder="1" applyAlignment="1" applyProtection="1">
      <alignment/>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7" fillId="0" borderId="21" xfId="0" applyFont="1" applyBorder="1" applyAlignment="1">
      <alignment horizontal="center" vertical="center" textRotation="90" wrapText="1"/>
    </xf>
    <xf numFmtId="0" fontId="7" fillId="0" borderId="26" xfId="0" applyFont="1" applyBorder="1" applyAlignment="1">
      <alignment horizontal="center" vertical="center" textRotation="90" wrapText="1"/>
    </xf>
    <xf numFmtId="0" fontId="7" fillId="0" borderId="32" xfId="0" applyFont="1" applyBorder="1" applyAlignment="1">
      <alignment horizontal="center" vertical="center" textRotation="90" wrapText="1"/>
    </xf>
    <xf numFmtId="0" fontId="7" fillId="0" borderId="2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1" xfId="0" applyFont="1" applyBorder="1" applyAlignment="1">
      <alignment horizontal="center" vertical="top" wrapText="1"/>
    </xf>
    <xf numFmtId="0" fontId="7" fillId="0" borderId="26" xfId="0" applyFont="1" applyBorder="1" applyAlignment="1">
      <alignment horizontal="center" vertical="top" wrapText="1"/>
    </xf>
    <xf numFmtId="0" fontId="7" fillId="0" borderId="32" xfId="0" applyFont="1" applyBorder="1" applyAlignment="1">
      <alignment horizontal="center" vertical="top" wrapText="1"/>
    </xf>
    <xf numFmtId="0" fontId="2" fillId="0" borderId="21" xfId="0" applyFont="1" applyBorder="1" applyAlignment="1">
      <alignment horizontal="center" vertical="center" textRotation="90" wrapText="1"/>
    </xf>
    <xf numFmtId="0" fontId="2" fillId="0" borderId="26" xfId="0" applyFont="1" applyBorder="1" applyAlignment="1">
      <alignment horizontal="center" vertical="center" textRotation="90" wrapText="1"/>
    </xf>
    <xf numFmtId="0" fontId="2" fillId="0" borderId="32" xfId="0" applyFont="1" applyBorder="1" applyAlignment="1">
      <alignment horizontal="center" vertical="center" textRotation="90" wrapText="1"/>
    </xf>
    <xf numFmtId="0" fontId="7"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top" wrapText="1"/>
    </xf>
    <xf numFmtId="0" fontId="8" fillId="0" borderId="23" xfId="0" applyFont="1" applyBorder="1" applyAlignment="1">
      <alignment horizontal="center" vertical="top" wrapText="1"/>
    </xf>
    <xf numFmtId="0" fontId="8" fillId="0" borderId="21" xfId="0" applyFont="1" applyBorder="1" applyAlignment="1">
      <alignment horizontal="center" vertical="top" wrapText="1"/>
    </xf>
    <xf numFmtId="0" fontId="8" fillId="0" borderId="32" xfId="0" applyFont="1" applyBorder="1" applyAlignment="1">
      <alignment horizontal="center" vertical="top" wrapText="1"/>
    </xf>
    <xf numFmtId="0" fontId="8" fillId="0" borderId="33" xfId="0" applyFont="1" applyBorder="1" applyAlignment="1">
      <alignment horizontal="center" vertical="top"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115" zoomScaleNormal="115" zoomScaleSheetLayoutView="130" workbookViewId="0" topLeftCell="A19">
      <selection activeCell="D39" sqref="D39:H39"/>
    </sheetView>
  </sheetViews>
  <sheetFormatPr defaultColWidth="9.00390625" defaultRowHeight="12.75"/>
  <cols>
    <col min="1" max="1" width="1.12109375" style="165" customWidth="1"/>
    <col min="2" max="2" width="15.375" style="165" customWidth="1"/>
    <col min="3" max="3" width="2.75390625" style="165" customWidth="1"/>
    <col min="4" max="4" width="18.875" style="165" customWidth="1"/>
    <col min="5" max="5" width="16.00390625" style="165" customWidth="1"/>
    <col min="6" max="6" width="14.875" style="165" customWidth="1"/>
    <col min="7" max="7" width="11.00390625" style="165" customWidth="1"/>
    <col min="8" max="8" width="15.625" style="165" customWidth="1"/>
    <col min="9" max="16384" width="9.125" style="165" customWidth="1"/>
  </cols>
  <sheetData>
    <row r="1" ht="12.75" customHeight="1">
      <c r="E1" s="132" t="s">
        <v>311</v>
      </c>
    </row>
    <row r="3" spans="2:8" ht="18.75" customHeight="1">
      <c r="B3" s="221" t="s">
        <v>312</v>
      </c>
      <c r="C3" s="221"/>
      <c r="D3" s="221"/>
      <c r="E3" s="221"/>
      <c r="F3" s="221"/>
      <c r="G3" s="221"/>
      <c r="H3" s="221"/>
    </row>
    <row r="4" spans="2:8" ht="18.75" customHeight="1">
      <c r="B4" s="221" t="s">
        <v>313</v>
      </c>
      <c r="C4" s="221"/>
      <c r="D4" s="221"/>
      <c r="E4" s="221"/>
      <c r="F4" s="221"/>
      <c r="G4" s="221"/>
      <c r="H4" s="221"/>
    </row>
    <row r="5" spans="2:8" ht="18.75" customHeight="1">
      <c r="B5" s="221"/>
      <c r="C5" s="221"/>
      <c r="D5" s="221"/>
      <c r="E5" s="221"/>
      <c r="F5" s="221"/>
      <c r="G5" s="221"/>
      <c r="H5" s="221"/>
    </row>
    <row r="6" spans="2:8" ht="18.75" customHeight="1">
      <c r="B6" s="133"/>
      <c r="C6" s="133"/>
      <c r="D6" s="225" t="s">
        <v>389</v>
      </c>
      <c r="E6" s="225"/>
      <c r="F6" s="225"/>
      <c r="G6" s="133"/>
      <c r="H6" s="133"/>
    </row>
    <row r="7" ht="12.75">
      <c r="E7" s="134" t="s">
        <v>314</v>
      </c>
    </row>
    <row r="8" spans="4:8" ht="18.75" customHeight="1">
      <c r="D8" s="135"/>
      <c r="F8" s="133"/>
      <c r="G8" s="133"/>
      <c r="H8" s="133"/>
    </row>
    <row r="9" spans="5:8" ht="12.75" customHeight="1">
      <c r="E9" s="136"/>
      <c r="F9" s="151"/>
      <c r="G9" s="151"/>
      <c r="H9" s="151"/>
    </row>
    <row r="10" spans="5:8" ht="12.75" customHeight="1">
      <c r="E10" s="136"/>
      <c r="F10" s="151"/>
      <c r="G10" s="151"/>
      <c r="H10" s="151"/>
    </row>
    <row r="11" spans="2:5" ht="12.75" customHeight="1">
      <c r="B11" s="163"/>
      <c r="C11" s="163"/>
      <c r="D11" s="163"/>
      <c r="E11" s="163"/>
    </row>
    <row r="12" spans="1:7" ht="12.75" customHeight="1">
      <c r="A12" s="166"/>
      <c r="B12" s="222" t="s">
        <v>315</v>
      </c>
      <c r="C12" s="223"/>
      <c r="D12" s="224"/>
      <c r="E12" s="137" t="s">
        <v>316</v>
      </c>
      <c r="F12" s="150"/>
      <c r="G12" s="132" t="s">
        <v>317</v>
      </c>
    </row>
    <row r="13" spans="1:7" ht="12.75" customHeight="1">
      <c r="A13" s="166"/>
      <c r="B13" s="138"/>
      <c r="C13" s="139"/>
      <c r="D13" s="166"/>
      <c r="E13" s="167"/>
      <c r="F13" s="150"/>
      <c r="G13" s="140" t="s">
        <v>318</v>
      </c>
    </row>
    <row r="14" spans="1:7" ht="37.5" customHeight="1">
      <c r="A14" s="166"/>
      <c r="B14" s="199" t="s">
        <v>319</v>
      </c>
      <c r="C14" s="200"/>
      <c r="D14" s="201"/>
      <c r="E14" s="144" t="s">
        <v>320</v>
      </c>
      <c r="F14" s="150"/>
      <c r="G14" s="140"/>
    </row>
    <row r="15" spans="1:7" ht="12.75" customHeight="1">
      <c r="A15" s="166"/>
      <c r="B15" s="141"/>
      <c r="C15" s="142"/>
      <c r="D15" s="143"/>
      <c r="E15" s="144"/>
      <c r="G15" s="145" t="s">
        <v>321</v>
      </c>
    </row>
    <row r="16" spans="1:8" ht="12.75" customHeight="1">
      <c r="A16" s="166"/>
      <c r="B16" s="141"/>
      <c r="C16" s="142"/>
      <c r="D16" s="143"/>
      <c r="E16" s="144"/>
      <c r="F16" s="197" t="s">
        <v>322</v>
      </c>
      <c r="G16" s="198"/>
      <c r="H16" s="198"/>
    </row>
    <row r="17" spans="1:8" ht="12.75" customHeight="1">
      <c r="A17" s="166"/>
      <c r="B17" s="199" t="s">
        <v>323</v>
      </c>
      <c r="C17" s="200"/>
      <c r="D17" s="201"/>
      <c r="E17" s="144"/>
      <c r="F17" s="193" t="s">
        <v>341</v>
      </c>
      <c r="G17" s="194"/>
      <c r="H17" s="194"/>
    </row>
    <row r="18" spans="1:5" ht="12.75" customHeight="1">
      <c r="A18" s="166"/>
      <c r="B18" s="199" t="s">
        <v>324</v>
      </c>
      <c r="C18" s="200"/>
      <c r="D18" s="201"/>
      <c r="E18" s="144"/>
    </row>
    <row r="19" spans="1:8" ht="12.75" customHeight="1">
      <c r="A19" s="166"/>
      <c r="B19" s="199" t="s">
        <v>325</v>
      </c>
      <c r="C19" s="200"/>
      <c r="D19" s="201"/>
      <c r="E19" s="144" t="s">
        <v>326</v>
      </c>
      <c r="F19" s="202" t="s">
        <v>342</v>
      </c>
      <c r="G19" s="203"/>
      <c r="H19" s="203"/>
    </row>
    <row r="20" spans="1:8" ht="12.75" customHeight="1">
      <c r="A20" s="166"/>
      <c r="B20" s="204" t="s">
        <v>328</v>
      </c>
      <c r="C20" s="205"/>
      <c r="D20" s="206"/>
      <c r="E20" s="146" t="s">
        <v>329</v>
      </c>
      <c r="F20" s="195" t="s">
        <v>343</v>
      </c>
      <c r="G20" s="196"/>
      <c r="H20" s="196"/>
    </row>
    <row r="21" spans="1:8" ht="12.75" customHeight="1">
      <c r="A21" s="166"/>
      <c r="B21" s="147"/>
      <c r="C21" s="148"/>
      <c r="D21" s="166"/>
      <c r="E21" s="167"/>
      <c r="F21" s="197" t="s">
        <v>388</v>
      </c>
      <c r="G21" s="198"/>
      <c r="H21" s="198"/>
    </row>
    <row r="22" spans="1:8" ht="12.75" customHeight="1">
      <c r="A22" s="166"/>
      <c r="B22" s="199" t="s">
        <v>330</v>
      </c>
      <c r="C22" s="200"/>
      <c r="D22" s="201"/>
      <c r="E22" s="149" t="s">
        <v>331</v>
      </c>
      <c r="F22" s="150"/>
      <c r="G22" s="151"/>
      <c r="H22" s="151"/>
    </row>
    <row r="23" spans="1:7" ht="12.75" customHeight="1">
      <c r="A23" s="166"/>
      <c r="B23" s="199"/>
      <c r="C23" s="200"/>
      <c r="D23" s="201"/>
      <c r="E23" s="149" t="s">
        <v>332</v>
      </c>
      <c r="F23" s="150"/>
      <c r="G23" s="145"/>
    </row>
    <row r="24" spans="1:8" ht="12.75" customHeight="1">
      <c r="A24" s="166"/>
      <c r="B24" s="150"/>
      <c r="C24" s="151"/>
      <c r="D24" s="166"/>
      <c r="E24" s="146"/>
      <c r="F24" s="197" t="s">
        <v>327</v>
      </c>
      <c r="G24" s="198"/>
      <c r="H24" s="198"/>
    </row>
    <row r="25" spans="1:7" ht="12.75" customHeight="1">
      <c r="A25" s="166"/>
      <c r="B25" s="150"/>
      <c r="C25" s="151"/>
      <c r="D25" s="166"/>
      <c r="E25" s="146"/>
      <c r="F25" s="150"/>
      <c r="G25" s="145"/>
    </row>
    <row r="26" spans="1:6" ht="12.75" customHeight="1">
      <c r="A26" s="166"/>
      <c r="B26" s="168"/>
      <c r="C26" s="163"/>
      <c r="D26" s="164"/>
      <c r="E26" s="169"/>
      <c r="F26" s="150"/>
    </row>
    <row r="27" spans="2:5" ht="12.75" customHeight="1">
      <c r="B27" s="170"/>
      <c r="C27" s="170"/>
      <c r="D27" s="170"/>
      <c r="E27" s="170"/>
    </row>
    <row r="28" spans="2:5" ht="12.75" customHeight="1">
      <c r="B28" s="151"/>
      <c r="C28" s="151"/>
      <c r="D28" s="151"/>
      <c r="E28" s="151"/>
    </row>
    <row r="29" spans="2:5" ht="12.75" customHeight="1">
      <c r="B29" s="151"/>
      <c r="C29" s="151"/>
      <c r="D29" s="151"/>
      <c r="E29" s="151"/>
    </row>
    <row r="30" spans="2:5" ht="12.75" customHeight="1">
      <c r="B30" s="151"/>
      <c r="C30" s="151"/>
      <c r="D30" s="151"/>
      <c r="E30" s="151"/>
    </row>
    <row r="31" spans="2:5" ht="12.75" customHeight="1">
      <c r="B31" s="151"/>
      <c r="C31" s="151"/>
      <c r="D31" s="151"/>
      <c r="E31" s="151"/>
    </row>
    <row r="32" spans="2:5" ht="12.75" customHeight="1">
      <c r="B32" s="151"/>
      <c r="C32" s="151"/>
      <c r="D32" s="151"/>
      <c r="E32" s="151"/>
    </row>
    <row r="34" spans="2:8" ht="12.75" customHeight="1">
      <c r="B34" s="163"/>
      <c r="C34" s="163"/>
      <c r="D34" s="163"/>
      <c r="E34" s="163"/>
      <c r="F34" s="163"/>
      <c r="G34" s="163"/>
      <c r="H34" s="163"/>
    </row>
    <row r="35" spans="1:9" ht="12.75" customHeight="1">
      <c r="A35" s="166"/>
      <c r="B35" s="152" t="s">
        <v>333</v>
      </c>
      <c r="C35" s="153"/>
      <c r="D35" s="170"/>
      <c r="E35" s="170"/>
      <c r="F35" s="170"/>
      <c r="G35" s="170"/>
      <c r="H35" s="171"/>
      <c r="I35" s="151"/>
    </row>
    <row r="36" spans="1:9" ht="12.75" customHeight="1">
      <c r="A36" s="166"/>
      <c r="B36" s="150"/>
      <c r="C36" s="151"/>
      <c r="D36" s="151"/>
      <c r="E36" s="151"/>
      <c r="F36" s="151"/>
      <c r="G36" s="151"/>
      <c r="H36" s="166"/>
      <c r="I36" s="151"/>
    </row>
    <row r="37" spans="1:9" ht="12.75" customHeight="1">
      <c r="A37" s="166"/>
      <c r="B37" s="210" t="s">
        <v>334</v>
      </c>
      <c r="C37" s="211"/>
      <c r="D37" s="212" t="s">
        <v>390</v>
      </c>
      <c r="E37" s="212"/>
      <c r="F37" s="212"/>
      <c r="G37" s="212"/>
      <c r="H37" s="213"/>
      <c r="I37" s="151"/>
    </row>
    <row r="38" spans="1:9" ht="12.75" customHeight="1">
      <c r="A38" s="166"/>
      <c r="B38" s="150"/>
      <c r="C38" s="151"/>
      <c r="D38" s="170"/>
      <c r="E38" s="170"/>
      <c r="F38" s="170"/>
      <c r="G38" s="170"/>
      <c r="H38" s="171"/>
      <c r="I38" s="151"/>
    </row>
    <row r="39" spans="1:9" ht="12.75" customHeight="1">
      <c r="A39" s="166"/>
      <c r="B39" s="150" t="s">
        <v>335</v>
      </c>
      <c r="C39" s="151"/>
      <c r="D39" s="214" t="s">
        <v>391</v>
      </c>
      <c r="E39" s="212"/>
      <c r="F39" s="212"/>
      <c r="G39" s="212"/>
      <c r="H39" s="213"/>
      <c r="I39" s="151"/>
    </row>
    <row r="40" spans="1:9" ht="12.75" customHeight="1">
      <c r="A40" s="166"/>
      <c r="B40" s="150"/>
      <c r="C40" s="151"/>
      <c r="D40" s="151"/>
      <c r="E40" s="151"/>
      <c r="F40" s="151"/>
      <c r="G40" s="151"/>
      <c r="H40" s="166"/>
      <c r="I40" s="151"/>
    </row>
    <row r="41" spans="1:8" ht="12.75" customHeight="1">
      <c r="A41" s="166"/>
      <c r="B41" s="215"/>
      <c r="C41" s="216"/>
      <c r="D41" s="216"/>
      <c r="E41" s="216"/>
      <c r="F41" s="216"/>
      <c r="G41" s="216"/>
      <c r="H41" s="217"/>
    </row>
    <row r="42" spans="1:8" ht="12.75" customHeight="1">
      <c r="A42" s="166"/>
      <c r="B42" s="207" t="s">
        <v>336</v>
      </c>
      <c r="C42" s="208"/>
      <c r="D42" s="208"/>
      <c r="E42" s="208"/>
      <c r="F42" s="208"/>
      <c r="G42" s="208"/>
      <c r="H42" s="209"/>
    </row>
    <row r="43" spans="1:9" ht="12.75" customHeight="1">
      <c r="A43" s="166"/>
      <c r="B43" s="150"/>
      <c r="C43" s="151"/>
      <c r="D43" s="151"/>
      <c r="E43" s="151"/>
      <c r="F43" s="151"/>
      <c r="G43" s="151"/>
      <c r="H43" s="166"/>
      <c r="I43" s="151"/>
    </row>
    <row r="44" spans="1:9" ht="12.75" customHeight="1">
      <c r="A44" s="166"/>
      <c r="B44" s="218"/>
      <c r="C44" s="219"/>
      <c r="D44" s="219"/>
      <c r="E44" s="219"/>
      <c r="F44" s="219"/>
      <c r="G44" s="219"/>
      <c r="H44" s="220"/>
      <c r="I44" s="151"/>
    </row>
    <row r="45" spans="1:9" ht="12.75" customHeight="1">
      <c r="A45" s="166"/>
      <c r="B45" s="207" t="s">
        <v>337</v>
      </c>
      <c r="C45" s="208"/>
      <c r="D45" s="208"/>
      <c r="E45" s="208"/>
      <c r="F45" s="208"/>
      <c r="G45" s="208"/>
      <c r="H45" s="209"/>
      <c r="I45" s="151"/>
    </row>
    <row r="46" spans="1:9" ht="12.75" customHeight="1">
      <c r="A46" s="166"/>
      <c r="B46" s="168"/>
      <c r="C46" s="163"/>
      <c r="D46" s="163"/>
      <c r="E46" s="163"/>
      <c r="F46" s="163"/>
      <c r="G46" s="163"/>
      <c r="H46" s="164"/>
      <c r="I46" s="151"/>
    </row>
    <row r="47" spans="2:8" ht="12.75" customHeight="1">
      <c r="B47" s="170"/>
      <c r="C47" s="170"/>
      <c r="D47" s="170"/>
      <c r="E47" s="170"/>
      <c r="F47" s="170"/>
      <c r="G47" s="170"/>
      <c r="H47" s="170"/>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L25"/>
  <sheetViews>
    <sheetView workbookViewId="0" topLeftCell="A7">
      <selection activeCell="C23" sqref="C23"/>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6" t="s">
        <v>282</v>
      </c>
      <c r="B1" s="386"/>
      <c r="C1" s="386"/>
      <c r="D1" s="386"/>
      <c r="E1" s="386"/>
      <c r="F1" s="386"/>
      <c r="G1" s="386"/>
      <c r="H1" s="386"/>
      <c r="I1" s="386"/>
      <c r="J1" s="386"/>
      <c r="K1" s="386"/>
      <c r="L1" s="386"/>
    </row>
    <row r="2" spans="1:12" ht="15" customHeight="1">
      <c r="A2" s="387" t="s">
        <v>124</v>
      </c>
      <c r="B2" s="371" t="s">
        <v>190</v>
      </c>
      <c r="C2" s="372"/>
      <c r="D2" s="392" t="s">
        <v>275</v>
      </c>
      <c r="E2" s="395" t="s">
        <v>191</v>
      </c>
      <c r="F2" s="395" t="s">
        <v>192</v>
      </c>
      <c r="G2" s="395" t="s">
        <v>276</v>
      </c>
      <c r="H2" s="398" t="s">
        <v>193</v>
      </c>
      <c r="I2" s="399"/>
      <c r="J2" s="399"/>
      <c r="K2" s="400"/>
      <c r="L2" s="392" t="s">
        <v>196</v>
      </c>
    </row>
    <row r="3" spans="1:12" ht="12.75" customHeight="1">
      <c r="A3" s="388"/>
      <c r="B3" s="373"/>
      <c r="C3" s="374"/>
      <c r="D3" s="393"/>
      <c r="E3" s="396"/>
      <c r="F3" s="396"/>
      <c r="G3" s="396"/>
      <c r="H3" s="387" t="s">
        <v>194</v>
      </c>
      <c r="I3" s="389" t="s">
        <v>72</v>
      </c>
      <c r="J3" s="390"/>
      <c r="K3" s="391"/>
      <c r="L3" s="393"/>
    </row>
    <row r="4" spans="1:12" ht="81" customHeight="1">
      <c r="A4" s="388"/>
      <c r="B4" s="375"/>
      <c r="C4" s="376"/>
      <c r="D4" s="394"/>
      <c r="E4" s="397"/>
      <c r="F4" s="397"/>
      <c r="G4" s="397"/>
      <c r="H4" s="401"/>
      <c r="I4" s="119" t="s">
        <v>240</v>
      </c>
      <c r="J4" s="119" t="s">
        <v>241</v>
      </c>
      <c r="K4" s="120" t="s">
        <v>195</v>
      </c>
      <c r="L4" s="394"/>
    </row>
    <row r="5" spans="1:12" s="41" customFormat="1" ht="11.25">
      <c r="A5" s="121" t="s">
        <v>74</v>
      </c>
      <c r="B5" s="385" t="s">
        <v>75</v>
      </c>
      <c r="C5" s="385"/>
      <c r="D5" s="121">
        <v>1</v>
      </c>
      <c r="E5" s="121">
        <v>2</v>
      </c>
      <c r="F5" s="121">
        <v>3</v>
      </c>
      <c r="G5" s="121">
        <v>4</v>
      </c>
      <c r="H5" s="121">
        <v>5</v>
      </c>
      <c r="I5" s="121">
        <v>6</v>
      </c>
      <c r="J5" s="121">
        <v>7</v>
      </c>
      <c r="K5" s="121">
        <v>8</v>
      </c>
      <c r="L5" s="121">
        <v>9</v>
      </c>
    </row>
    <row r="6" spans="1:12" ht="65.25" customHeight="1">
      <c r="A6" s="119">
        <v>1</v>
      </c>
      <c r="B6" s="377" t="s">
        <v>198</v>
      </c>
      <c r="C6" s="378"/>
      <c r="D6" s="122"/>
      <c r="E6" s="122"/>
      <c r="F6" s="122"/>
      <c r="G6" s="122"/>
      <c r="H6" s="122"/>
      <c r="I6" s="122"/>
      <c r="J6" s="122"/>
      <c r="K6" s="122"/>
      <c r="L6" s="122"/>
    </row>
    <row r="7" spans="1:12" ht="28.5" customHeight="1">
      <c r="A7" s="119">
        <v>2</v>
      </c>
      <c r="B7" s="377" t="s">
        <v>283</v>
      </c>
      <c r="C7" s="378"/>
      <c r="D7" s="122"/>
      <c r="E7" s="122"/>
      <c r="F7" s="122"/>
      <c r="G7" s="122"/>
      <c r="H7" s="122"/>
      <c r="I7" s="122"/>
      <c r="J7" s="122"/>
      <c r="K7" s="122"/>
      <c r="L7" s="122"/>
    </row>
    <row r="8" spans="1:12" ht="39" customHeight="1">
      <c r="A8" s="119">
        <v>3</v>
      </c>
      <c r="B8" s="381" t="s">
        <v>199</v>
      </c>
      <c r="C8" s="382"/>
      <c r="D8" s="122"/>
      <c r="E8" s="122"/>
      <c r="F8" s="122"/>
      <c r="G8" s="122"/>
      <c r="H8" s="122"/>
      <c r="I8" s="122"/>
      <c r="J8" s="122"/>
      <c r="K8" s="122"/>
      <c r="L8" s="122"/>
    </row>
    <row r="9" spans="1:12" ht="41.25" customHeight="1">
      <c r="A9" s="119">
        <v>4</v>
      </c>
      <c r="B9" s="383" t="s">
        <v>200</v>
      </c>
      <c r="C9" s="384"/>
      <c r="D9" s="122"/>
      <c r="E9" s="122"/>
      <c r="F9" s="122"/>
      <c r="G9" s="122"/>
      <c r="H9" s="122"/>
      <c r="I9" s="122"/>
      <c r="J9" s="122"/>
      <c r="K9" s="122"/>
      <c r="L9" s="122"/>
    </row>
    <row r="10" spans="1:12" ht="69.75" customHeight="1">
      <c r="A10" s="119">
        <v>5</v>
      </c>
      <c r="B10" s="377" t="s">
        <v>201</v>
      </c>
      <c r="C10" s="378"/>
      <c r="D10" s="122"/>
      <c r="E10" s="122"/>
      <c r="F10" s="122"/>
      <c r="G10" s="122"/>
      <c r="H10" s="122"/>
      <c r="I10" s="122"/>
      <c r="J10" s="122"/>
      <c r="K10" s="122"/>
      <c r="L10" s="122"/>
    </row>
    <row r="11" spans="1:12" ht="17.25" customHeight="1">
      <c r="A11" s="119">
        <v>6</v>
      </c>
      <c r="B11" s="379" t="s">
        <v>197</v>
      </c>
      <c r="C11" s="380"/>
      <c r="D11" s="131">
        <f>SUM(D6:D10)</f>
        <v>0</v>
      </c>
      <c r="E11" s="131">
        <f aca="true" t="shared" si="0" ref="E11:L11">SUM(E6:E10)</f>
        <v>0</v>
      </c>
      <c r="F11" s="131">
        <f t="shared" si="0"/>
        <v>0</v>
      </c>
      <c r="G11" s="131">
        <f t="shared" si="0"/>
        <v>0</v>
      </c>
      <c r="H11" s="131">
        <f t="shared" si="0"/>
        <v>0</v>
      </c>
      <c r="I11" s="131">
        <f t="shared" si="0"/>
        <v>0</v>
      </c>
      <c r="J11" s="131">
        <f t="shared" si="0"/>
        <v>0</v>
      </c>
      <c r="K11" s="131">
        <f t="shared" si="0"/>
        <v>0</v>
      </c>
      <c r="L11" s="131">
        <f t="shared" si="0"/>
        <v>0</v>
      </c>
    </row>
    <row r="12" ht="5.25" customHeight="1" hidden="1"/>
    <row r="13" spans="2:11" ht="5.25" customHeight="1">
      <c r="B13" s="402"/>
      <c r="C13" s="402"/>
      <c r="D13" s="402"/>
      <c r="E13" s="51"/>
      <c r="F13" s="51"/>
      <c r="G13" s="52"/>
      <c r="H13" s="52"/>
      <c r="I13" s="52"/>
      <c r="J13" s="52"/>
      <c r="K13" s="52"/>
    </row>
    <row r="14" ht="6.75" customHeight="1"/>
    <row r="15" spans="2:8" s="56" customFormat="1" ht="14.25" customHeight="1">
      <c r="B15" s="157" t="s">
        <v>392</v>
      </c>
      <c r="C15" s="155"/>
      <c r="D15" s="156"/>
      <c r="E15" s="404" t="s">
        <v>393</v>
      </c>
      <c r="F15" s="404"/>
      <c r="G15" s="404"/>
      <c r="H15" s="154"/>
    </row>
    <row r="16" spans="2:8" s="56" customFormat="1" ht="0.75" customHeight="1">
      <c r="B16" s="53"/>
      <c r="C16" s="84" t="s">
        <v>229</v>
      </c>
      <c r="D16" s="84"/>
      <c r="E16" s="405" t="s">
        <v>230</v>
      </c>
      <c r="F16" s="405"/>
      <c r="G16" s="405"/>
      <c r="H16" s="85"/>
    </row>
    <row r="17" spans="2:10" s="56" customFormat="1" ht="23.25" customHeight="1">
      <c r="B17" s="53" t="s">
        <v>231</v>
      </c>
      <c r="C17" s="155" t="s">
        <v>394</v>
      </c>
      <c r="D17" s="156"/>
      <c r="E17" s="404"/>
      <c r="F17" s="404"/>
      <c r="G17" s="404"/>
      <c r="H17" s="54"/>
      <c r="I17" s="54"/>
      <c r="J17" s="54"/>
    </row>
    <row r="18" spans="2:10" s="56" customFormat="1" ht="12.75">
      <c r="B18" s="55"/>
      <c r="C18" s="84" t="s">
        <v>229</v>
      </c>
      <c r="D18" s="84"/>
      <c r="E18" s="406" t="s">
        <v>230</v>
      </c>
      <c r="F18" s="406"/>
      <c r="G18" s="406"/>
      <c r="H18" s="55"/>
      <c r="I18" s="54"/>
      <c r="J18" s="54"/>
    </row>
    <row r="19" spans="3:10" s="56" customFormat="1" ht="0.75" customHeight="1" hidden="1">
      <c r="C19" s="84"/>
      <c r="D19" s="84"/>
      <c r="E19" s="85"/>
      <c r="F19" s="85"/>
      <c r="G19" s="55"/>
      <c r="H19" s="55"/>
      <c r="I19" s="54"/>
      <c r="J19" s="54"/>
    </row>
    <row r="20" spans="3:10" s="56" customFormat="1" ht="1.5" customHeight="1" hidden="1">
      <c r="C20" s="84"/>
      <c r="D20" s="84"/>
      <c r="E20" s="85"/>
      <c r="F20" s="85"/>
      <c r="G20" s="55"/>
      <c r="H20" s="55"/>
      <c r="I20" s="54"/>
      <c r="J20" s="54"/>
    </row>
    <row r="21" spans="2:10" s="56" customFormat="1" ht="12.75">
      <c r="B21" s="55" t="s">
        <v>338</v>
      </c>
      <c r="C21" s="84" t="s">
        <v>395</v>
      </c>
      <c r="D21" s="84"/>
      <c r="E21" s="85"/>
      <c r="F21" s="85"/>
      <c r="G21" s="55"/>
      <c r="H21" s="55"/>
      <c r="I21" s="54"/>
      <c r="J21" s="54"/>
    </row>
    <row r="22" spans="2:10" s="56" customFormat="1" ht="12.75">
      <c r="B22" s="55" t="s">
        <v>339</v>
      </c>
      <c r="C22" s="84"/>
      <c r="D22" s="84"/>
      <c r="E22" s="85"/>
      <c r="F22" s="85"/>
      <c r="G22" s="55"/>
      <c r="H22" s="55"/>
      <c r="I22" s="54"/>
      <c r="J22" s="54"/>
    </row>
    <row r="23" spans="2:10" s="56" customFormat="1" ht="12.75">
      <c r="B23" s="55" t="s">
        <v>340</v>
      </c>
      <c r="C23" s="84" t="s">
        <v>396</v>
      </c>
      <c r="D23" s="84"/>
      <c r="E23" s="85"/>
      <c r="F23" s="85"/>
      <c r="G23" s="55"/>
      <c r="H23" s="55"/>
      <c r="I23" s="54"/>
      <c r="J23" s="54"/>
    </row>
    <row r="24" spans="2:10" s="56" customFormat="1" ht="12.75">
      <c r="B24" s="55"/>
      <c r="C24" s="84"/>
      <c r="D24" s="84"/>
      <c r="E24" s="85"/>
      <c r="F24" s="85"/>
      <c r="G24" s="55"/>
      <c r="H24" s="55"/>
      <c r="I24" s="54"/>
      <c r="J24" s="54"/>
    </row>
    <row r="25" spans="2:4" ht="12.75">
      <c r="B25" s="403"/>
      <c r="C25" s="403"/>
      <c r="D25" s="403"/>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G9" sqref="G9"/>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16384" width="9.125" style="32" customWidth="1"/>
  </cols>
  <sheetData>
    <row r="1" spans="1:7" s="43" customFormat="1" ht="27.75" customHeight="1">
      <c r="A1" s="226" t="s">
        <v>242</v>
      </c>
      <c r="B1" s="226"/>
      <c r="C1" s="226"/>
      <c r="D1" s="226"/>
      <c r="E1" s="226"/>
      <c r="F1" s="226"/>
      <c r="G1" s="226"/>
    </row>
    <row r="2" spans="1:7" s="43" customFormat="1" ht="25.5" customHeight="1">
      <c r="A2" s="232" t="s">
        <v>165</v>
      </c>
      <c r="B2" s="234" t="s">
        <v>125</v>
      </c>
      <c r="C2" s="70" t="s">
        <v>161</v>
      </c>
      <c r="D2" s="70"/>
      <c r="E2" s="227" t="s">
        <v>164</v>
      </c>
      <c r="F2" s="228"/>
      <c r="G2" s="229" t="s">
        <v>83</v>
      </c>
    </row>
    <row r="3" spans="1:7" s="43" customFormat="1" ht="18.75" customHeight="1">
      <c r="A3" s="233"/>
      <c r="B3" s="235"/>
      <c r="C3" s="236" t="s">
        <v>236</v>
      </c>
      <c r="D3" s="236" t="s">
        <v>162</v>
      </c>
      <c r="E3" s="229" t="s">
        <v>64</v>
      </c>
      <c r="F3" s="191"/>
      <c r="G3" s="230"/>
    </row>
    <row r="4" spans="1:7" s="43" customFormat="1" ht="64.5" customHeight="1">
      <c r="A4" s="233"/>
      <c r="B4" s="235"/>
      <c r="C4" s="237"/>
      <c r="D4" s="237"/>
      <c r="E4" s="231"/>
      <c r="F4" s="86" t="s">
        <v>163</v>
      </c>
      <c r="G4" s="230"/>
    </row>
    <row r="5" spans="1:7" s="45" customFormat="1" ht="13.5" customHeight="1">
      <c r="A5" s="192" t="s">
        <v>74</v>
      </c>
      <c r="B5" s="192" t="s">
        <v>75</v>
      </c>
      <c r="C5" s="192">
        <v>1</v>
      </c>
      <c r="D5" s="192">
        <v>2</v>
      </c>
      <c r="E5" s="192">
        <v>3</v>
      </c>
      <c r="F5" s="192">
        <v>4</v>
      </c>
      <c r="G5" s="192">
        <v>5</v>
      </c>
    </row>
    <row r="6" spans="1:7" s="43" customFormat="1" ht="21" customHeight="1">
      <c r="A6" s="71">
        <v>1</v>
      </c>
      <c r="B6" s="72" t="s">
        <v>344</v>
      </c>
      <c r="C6" s="159">
        <v>262</v>
      </c>
      <c r="D6" s="159">
        <v>241</v>
      </c>
      <c r="E6" s="159">
        <v>244</v>
      </c>
      <c r="F6" s="158"/>
      <c r="G6" s="159">
        <v>18</v>
      </c>
    </row>
    <row r="7" spans="1:7" s="43" customFormat="1" ht="21" customHeight="1">
      <c r="A7" s="71">
        <v>2</v>
      </c>
      <c r="B7" s="72" t="s">
        <v>281</v>
      </c>
      <c r="C7" s="158">
        <v>108</v>
      </c>
      <c r="D7" s="158">
        <v>108</v>
      </c>
      <c r="E7" s="158">
        <v>107</v>
      </c>
      <c r="F7" s="158"/>
      <c r="G7" s="158">
        <v>1</v>
      </c>
    </row>
    <row r="8" spans="1:7" s="43" customFormat="1" ht="27" customHeight="1">
      <c r="A8" s="71">
        <v>3</v>
      </c>
      <c r="B8" s="72" t="s">
        <v>187</v>
      </c>
      <c r="C8" s="158"/>
      <c r="D8" s="158"/>
      <c r="E8" s="158"/>
      <c r="F8" s="158"/>
      <c r="G8" s="158"/>
    </row>
    <row r="9" spans="1:7" s="43" customFormat="1" ht="27" customHeight="1">
      <c r="A9" s="71">
        <v>4</v>
      </c>
      <c r="B9" s="72" t="s">
        <v>188</v>
      </c>
      <c r="C9" s="158">
        <v>352</v>
      </c>
      <c r="D9" s="158">
        <v>345</v>
      </c>
      <c r="E9" s="158">
        <v>352</v>
      </c>
      <c r="F9" s="158"/>
      <c r="G9" s="158"/>
    </row>
    <row r="10" spans="1:7" s="43" customFormat="1" ht="39.75" customHeight="1">
      <c r="A10" s="71">
        <v>5</v>
      </c>
      <c r="B10" s="72" t="s">
        <v>234</v>
      </c>
      <c r="C10" s="158">
        <v>29</v>
      </c>
      <c r="D10" s="158">
        <v>29</v>
      </c>
      <c r="E10" s="158">
        <v>28</v>
      </c>
      <c r="F10" s="158"/>
      <c r="G10" s="158">
        <v>1</v>
      </c>
    </row>
    <row r="11" spans="1:7" s="43" customFormat="1" ht="24" customHeight="1">
      <c r="A11" s="71">
        <v>6</v>
      </c>
      <c r="B11" s="72" t="s">
        <v>235</v>
      </c>
      <c r="C11" s="158">
        <v>46</v>
      </c>
      <c r="D11" s="158">
        <v>46</v>
      </c>
      <c r="E11" s="158">
        <v>46</v>
      </c>
      <c r="F11" s="158"/>
      <c r="G11" s="158"/>
    </row>
    <row r="12" spans="1:7" s="43" customFormat="1" ht="27" customHeight="1">
      <c r="A12" s="71">
        <v>7</v>
      </c>
      <c r="B12" s="72" t="s">
        <v>189</v>
      </c>
      <c r="C12" s="158"/>
      <c r="D12" s="158"/>
      <c r="E12" s="158"/>
      <c r="F12" s="158"/>
      <c r="G12" s="158"/>
    </row>
    <row r="13" spans="1:7" s="43" customFormat="1" ht="27" customHeight="1">
      <c r="A13" s="71">
        <v>8</v>
      </c>
      <c r="B13" s="73" t="s">
        <v>186</v>
      </c>
      <c r="C13" s="159"/>
      <c r="D13" s="159"/>
      <c r="E13" s="159"/>
      <c r="F13" s="158"/>
      <c r="G13" s="159"/>
    </row>
    <row r="14" spans="1:7" s="43" customFormat="1" ht="19.5" customHeight="1">
      <c r="A14" s="71">
        <v>9</v>
      </c>
      <c r="B14" s="74" t="s">
        <v>202</v>
      </c>
      <c r="C14" s="123">
        <f>SUM(C6:C13)</f>
        <v>797</v>
      </c>
      <c r="D14" s="123">
        <f>SUM(D6:D13)</f>
        <v>769</v>
      </c>
      <c r="E14" s="123">
        <f>SUM(E6:E13)</f>
        <v>777</v>
      </c>
      <c r="F14" s="123">
        <f>SUM(F6:F13)</f>
        <v>0</v>
      </c>
      <c r="G14" s="123">
        <f>SUM(G6:G13)</f>
        <v>20</v>
      </c>
    </row>
    <row r="15" spans="1:7" ht="24" customHeight="1">
      <c r="A15" s="75"/>
      <c r="B15" s="76"/>
      <c r="C15" s="77"/>
      <c r="D15" s="77"/>
      <c r="E15" s="77"/>
      <c r="F15" s="77"/>
      <c r="G15" s="78"/>
    </row>
    <row r="16" spans="2:6" ht="15.75" customHeight="1">
      <c r="B16" s="33"/>
      <c r="C16" s="34"/>
      <c r="D16" s="34"/>
      <c r="E16" s="34"/>
      <c r="F16" s="34"/>
    </row>
  </sheetData>
  <sheetProtection/>
  <mergeCells count="8">
    <mergeCell ref="A1:G1"/>
    <mergeCell ref="E2:F2"/>
    <mergeCell ref="G2:G4"/>
    <mergeCell ref="E3:E4"/>
    <mergeCell ref="A2:A4"/>
    <mergeCell ref="B2:B4"/>
    <mergeCell ref="C3:C4"/>
    <mergeCell ref="D3:D4"/>
  </mergeCells>
  <printOptions/>
  <pageMargins left="0.7874015748031497" right="0.3937007874015748" top="0.5511811023622047" bottom="0.5118110236220472" header="0.4330708661417323" footer="0.2755905511811024"/>
  <pageSetup fitToHeight="1" fitToWidth="1" horizontalDpi="600" verticalDpi="600" orientation="landscape" paperSize="9"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zoomScale="115" zoomScaleNormal="115" zoomScaleSheetLayoutView="100" workbookViewId="0" topLeftCell="L62">
      <selection activeCell="R72" sqref="R72"/>
    </sheetView>
  </sheetViews>
  <sheetFormatPr defaultColWidth="9.00390625" defaultRowHeight="12.75"/>
  <cols>
    <col min="1" max="1" width="3.875" style="18" customWidth="1"/>
    <col min="2" max="2" width="50.625" style="14" customWidth="1"/>
    <col min="3" max="3" width="12.375" style="19" customWidth="1"/>
    <col min="4" max="29" width="6.625" style="180" customWidth="1"/>
    <col min="30" max="46" width="4.625" style="180" customWidth="1"/>
    <col min="47" max="16384" width="9.125" style="180" customWidth="1"/>
  </cols>
  <sheetData>
    <row r="1" spans="1:29" ht="16.5" customHeight="1">
      <c r="A1" s="250" t="s">
        <v>53</v>
      </c>
      <c r="B1" s="250"/>
      <c r="C1" s="250"/>
      <c r="D1" s="250"/>
      <c r="E1" s="250"/>
      <c r="F1" s="250"/>
      <c r="G1" s="250"/>
      <c r="H1" s="250"/>
      <c r="I1" s="250"/>
      <c r="J1" s="250"/>
      <c r="K1" s="250"/>
      <c r="L1" s="250"/>
      <c r="M1" s="250"/>
      <c r="N1" s="250"/>
      <c r="O1" s="250"/>
      <c r="P1" s="250"/>
      <c r="Q1" s="250"/>
      <c r="R1" s="250"/>
      <c r="S1" s="250"/>
      <c r="T1" s="250"/>
      <c r="U1" s="250"/>
      <c r="V1" s="250"/>
      <c r="W1" s="250"/>
      <c r="X1" s="173"/>
      <c r="Y1" s="173"/>
      <c r="Z1" s="173"/>
      <c r="AA1" s="179"/>
      <c r="AB1" s="179"/>
      <c r="AC1" s="179"/>
    </row>
    <row r="2" spans="1:33" ht="23.25" customHeight="1">
      <c r="A2" s="252" t="s">
        <v>124</v>
      </c>
      <c r="B2" s="254"/>
      <c r="C2" s="252" t="s">
        <v>298</v>
      </c>
      <c r="D2" s="251" t="s">
        <v>374</v>
      </c>
      <c r="E2" s="251" t="s">
        <v>375</v>
      </c>
      <c r="F2" s="249" t="s">
        <v>376</v>
      </c>
      <c r="G2" s="249"/>
      <c r="H2" s="256" t="s">
        <v>138</v>
      </c>
      <c r="I2" s="256"/>
      <c r="J2" s="256"/>
      <c r="K2" s="256"/>
      <c r="L2" s="256"/>
      <c r="M2" s="256"/>
      <c r="N2" s="256"/>
      <c r="O2" s="256"/>
      <c r="P2" s="256"/>
      <c r="Q2" s="256"/>
      <c r="R2" s="249" t="s">
        <v>70</v>
      </c>
      <c r="S2" s="249"/>
      <c r="T2" s="249"/>
      <c r="U2" s="249"/>
      <c r="V2" s="249"/>
      <c r="W2" s="249"/>
      <c r="X2" s="249"/>
      <c r="Y2" s="249"/>
      <c r="Z2" s="249"/>
      <c r="AA2" s="243" t="s">
        <v>83</v>
      </c>
      <c r="AB2" s="245" t="s">
        <v>170</v>
      </c>
      <c r="AC2" s="246"/>
      <c r="AD2" s="181"/>
      <c r="AE2" s="181"/>
      <c r="AF2" s="181"/>
      <c r="AG2" s="181"/>
    </row>
    <row r="3" spans="1:33" ht="24.75" customHeight="1">
      <c r="A3" s="253"/>
      <c r="B3" s="255"/>
      <c r="C3" s="253"/>
      <c r="D3" s="251"/>
      <c r="E3" s="251"/>
      <c r="F3" s="249"/>
      <c r="G3" s="249"/>
      <c r="H3" s="251" t="s">
        <v>64</v>
      </c>
      <c r="I3" s="257" t="s">
        <v>141</v>
      </c>
      <c r="J3" s="257"/>
      <c r="K3" s="257"/>
      <c r="L3" s="257"/>
      <c r="M3" s="257"/>
      <c r="N3" s="257"/>
      <c r="O3" s="257"/>
      <c r="P3" s="257"/>
      <c r="Q3" s="257"/>
      <c r="R3" s="249" t="s">
        <v>73</v>
      </c>
      <c r="S3" s="249"/>
      <c r="T3" s="240" t="s">
        <v>179</v>
      </c>
      <c r="U3" s="240" t="s">
        <v>387</v>
      </c>
      <c r="V3" s="240" t="s">
        <v>177</v>
      </c>
      <c r="W3" s="240" t="s">
        <v>205</v>
      </c>
      <c r="X3" s="240" t="s">
        <v>208</v>
      </c>
      <c r="Y3" s="240" t="s">
        <v>209</v>
      </c>
      <c r="Z3" s="240" t="s">
        <v>237</v>
      </c>
      <c r="AA3" s="244"/>
      <c r="AB3" s="247"/>
      <c r="AC3" s="248"/>
      <c r="AD3" s="239"/>
      <c r="AE3" s="238"/>
      <c r="AF3" s="238"/>
      <c r="AG3" s="239"/>
    </row>
    <row r="4" spans="1:33" ht="21" customHeight="1">
      <c r="A4" s="253"/>
      <c r="B4" s="255"/>
      <c r="C4" s="253"/>
      <c r="D4" s="251"/>
      <c r="E4" s="251"/>
      <c r="F4" s="240" t="s">
        <v>71</v>
      </c>
      <c r="G4" s="240" t="s">
        <v>178</v>
      </c>
      <c r="H4" s="251"/>
      <c r="I4" s="249" t="s">
        <v>176</v>
      </c>
      <c r="J4" s="249"/>
      <c r="K4" s="249"/>
      <c r="L4" s="240" t="s">
        <v>208</v>
      </c>
      <c r="M4" s="240" t="s">
        <v>209</v>
      </c>
      <c r="N4" s="240" t="s">
        <v>380</v>
      </c>
      <c r="O4" s="240" t="s">
        <v>237</v>
      </c>
      <c r="P4" s="240" t="s">
        <v>177</v>
      </c>
      <c r="Q4" s="240" t="s">
        <v>205</v>
      </c>
      <c r="R4" s="240" t="s">
        <v>71</v>
      </c>
      <c r="S4" s="240" t="s">
        <v>146</v>
      </c>
      <c r="T4" s="240"/>
      <c r="U4" s="240"/>
      <c r="V4" s="240"/>
      <c r="W4" s="240"/>
      <c r="X4" s="240"/>
      <c r="Y4" s="240"/>
      <c r="Z4" s="240"/>
      <c r="AA4" s="244"/>
      <c r="AB4" s="240" t="s">
        <v>71</v>
      </c>
      <c r="AC4" s="241" t="s">
        <v>178</v>
      </c>
      <c r="AD4" s="239"/>
      <c r="AE4" s="238"/>
      <c r="AF4" s="238"/>
      <c r="AG4" s="239"/>
    </row>
    <row r="5" spans="1:33" ht="34.5" customHeight="1">
      <c r="A5" s="253"/>
      <c r="B5" s="255"/>
      <c r="C5" s="253"/>
      <c r="D5" s="251"/>
      <c r="E5" s="251"/>
      <c r="F5" s="240"/>
      <c r="G5" s="240"/>
      <c r="H5" s="251"/>
      <c r="I5" s="240" t="s">
        <v>71</v>
      </c>
      <c r="J5" s="249" t="s">
        <v>377</v>
      </c>
      <c r="K5" s="249"/>
      <c r="L5" s="240"/>
      <c r="M5" s="240"/>
      <c r="N5" s="240"/>
      <c r="O5" s="240"/>
      <c r="P5" s="240"/>
      <c r="Q5" s="240"/>
      <c r="R5" s="240"/>
      <c r="S5" s="240"/>
      <c r="T5" s="240"/>
      <c r="U5" s="240"/>
      <c r="V5" s="240"/>
      <c r="W5" s="240"/>
      <c r="X5" s="240"/>
      <c r="Y5" s="240"/>
      <c r="Z5" s="240"/>
      <c r="AA5" s="244"/>
      <c r="AB5" s="240"/>
      <c r="AC5" s="242"/>
      <c r="AD5" s="239"/>
      <c r="AE5" s="238"/>
      <c r="AF5" s="238"/>
      <c r="AG5" s="239"/>
    </row>
    <row r="6" spans="1:33" ht="91.5" customHeight="1">
      <c r="A6" s="253"/>
      <c r="B6" s="255"/>
      <c r="C6" s="253"/>
      <c r="D6" s="251"/>
      <c r="E6" s="251"/>
      <c r="F6" s="240"/>
      <c r="G6" s="240"/>
      <c r="H6" s="251"/>
      <c r="I6" s="240"/>
      <c r="J6" s="178" t="s">
        <v>378</v>
      </c>
      <c r="K6" s="178" t="s">
        <v>379</v>
      </c>
      <c r="L6" s="240"/>
      <c r="M6" s="240"/>
      <c r="N6" s="240"/>
      <c r="O6" s="240"/>
      <c r="P6" s="240"/>
      <c r="Q6" s="240"/>
      <c r="R6" s="240"/>
      <c r="S6" s="240"/>
      <c r="T6" s="240"/>
      <c r="U6" s="240"/>
      <c r="V6" s="240"/>
      <c r="W6" s="240"/>
      <c r="X6" s="240"/>
      <c r="Y6" s="240"/>
      <c r="Z6" s="240"/>
      <c r="AA6" s="244"/>
      <c r="AB6" s="240"/>
      <c r="AC6" s="242"/>
      <c r="AD6" s="239"/>
      <c r="AE6" s="238"/>
      <c r="AF6" s="238"/>
      <c r="AG6" s="239"/>
    </row>
    <row r="7" spans="1:33" ht="91.5" customHeight="1" hidden="1">
      <c r="A7" s="186"/>
      <c r="B7" s="187"/>
      <c r="C7" s="186"/>
      <c r="D7" s="185"/>
      <c r="E7" s="185"/>
      <c r="F7" s="178"/>
      <c r="G7" s="178"/>
      <c r="H7" s="185"/>
      <c r="I7" s="178"/>
      <c r="J7" s="178"/>
      <c r="K7" s="178"/>
      <c r="L7" s="178"/>
      <c r="M7" s="178"/>
      <c r="N7" s="178"/>
      <c r="O7" s="178"/>
      <c r="P7" s="178"/>
      <c r="Q7" s="178"/>
      <c r="R7" s="178"/>
      <c r="S7" s="178"/>
      <c r="T7" s="178"/>
      <c r="U7" s="178"/>
      <c r="V7" s="178"/>
      <c r="W7" s="178"/>
      <c r="X7" s="178"/>
      <c r="Y7" s="178"/>
      <c r="Z7" s="178"/>
      <c r="AA7" s="184"/>
      <c r="AB7" s="178"/>
      <c r="AC7" s="183"/>
      <c r="AD7" s="181"/>
      <c r="AE7" s="182"/>
      <c r="AF7" s="182"/>
      <c r="AG7" s="181"/>
    </row>
    <row r="8" spans="1:29" ht="12.75">
      <c r="A8" s="91" t="s">
        <v>74</v>
      </c>
      <c r="B8" s="92" t="s">
        <v>75</v>
      </c>
      <c r="C8" s="92" t="s">
        <v>76</v>
      </c>
      <c r="D8" s="92">
        <v>1</v>
      </c>
      <c r="E8" s="92">
        <v>2</v>
      </c>
      <c r="F8" s="92">
        <v>3</v>
      </c>
      <c r="G8" s="92">
        <v>4</v>
      </c>
      <c r="H8" s="92">
        <v>5</v>
      </c>
      <c r="I8" s="92">
        <v>6</v>
      </c>
      <c r="J8" s="92">
        <v>7</v>
      </c>
      <c r="K8" s="92">
        <v>8</v>
      </c>
      <c r="L8" s="92">
        <v>9</v>
      </c>
      <c r="M8" s="92">
        <v>10</v>
      </c>
      <c r="N8" s="92">
        <v>11</v>
      </c>
      <c r="O8" s="92">
        <v>12</v>
      </c>
      <c r="P8" s="92">
        <v>13</v>
      </c>
      <c r="Q8" s="92">
        <v>14</v>
      </c>
      <c r="R8" s="92">
        <v>15</v>
      </c>
      <c r="S8" s="92">
        <v>16</v>
      </c>
      <c r="T8" s="92">
        <v>17</v>
      </c>
      <c r="U8" s="92">
        <v>18</v>
      </c>
      <c r="V8" s="92">
        <v>19</v>
      </c>
      <c r="W8" s="92">
        <v>20</v>
      </c>
      <c r="X8" s="92">
        <v>21</v>
      </c>
      <c r="Y8" s="92">
        <v>22</v>
      </c>
      <c r="Z8" s="92">
        <v>23</v>
      </c>
      <c r="AA8" s="92">
        <v>24</v>
      </c>
      <c r="AB8" s="92">
        <v>25</v>
      </c>
      <c r="AC8" s="92">
        <v>26</v>
      </c>
    </row>
    <row r="9" spans="1:29" ht="16.5" customHeight="1">
      <c r="A9" s="89">
        <v>1</v>
      </c>
      <c r="B9" s="93" t="s">
        <v>150</v>
      </c>
      <c r="C9" s="37" t="s">
        <v>381</v>
      </c>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row>
    <row r="10" spans="1:29" ht="16.5" customHeight="1">
      <c r="A10" s="89">
        <v>2</v>
      </c>
      <c r="B10" s="93" t="s">
        <v>353</v>
      </c>
      <c r="C10" s="38" t="s">
        <v>127</v>
      </c>
      <c r="D10" s="160">
        <v>13</v>
      </c>
      <c r="E10" s="160">
        <v>130</v>
      </c>
      <c r="F10" s="160">
        <v>147</v>
      </c>
      <c r="G10" s="160"/>
      <c r="H10" s="160">
        <v>141</v>
      </c>
      <c r="I10" s="160">
        <v>28</v>
      </c>
      <c r="J10" s="160">
        <v>1</v>
      </c>
      <c r="K10" s="160">
        <v>1</v>
      </c>
      <c r="L10" s="160"/>
      <c r="M10" s="160"/>
      <c r="N10" s="160">
        <v>112</v>
      </c>
      <c r="O10" s="160">
        <v>1</v>
      </c>
      <c r="P10" s="160"/>
      <c r="Q10" s="160"/>
      <c r="R10" s="160">
        <v>29</v>
      </c>
      <c r="S10" s="160"/>
      <c r="T10" s="160"/>
      <c r="U10" s="160">
        <v>115</v>
      </c>
      <c r="V10" s="160"/>
      <c r="W10" s="160"/>
      <c r="X10" s="160"/>
      <c r="Y10" s="160"/>
      <c r="Z10" s="160">
        <v>1</v>
      </c>
      <c r="AA10" s="160">
        <v>2</v>
      </c>
      <c r="AB10" s="160">
        <v>2</v>
      </c>
      <c r="AC10" s="160"/>
    </row>
    <row r="11" spans="1:29" ht="16.5" customHeight="1">
      <c r="A11" s="89">
        <v>3</v>
      </c>
      <c r="B11" s="94" t="s">
        <v>106</v>
      </c>
      <c r="C11" s="175">
        <v>115</v>
      </c>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row>
    <row r="12" spans="1:29" ht="16.5" customHeight="1">
      <c r="A12" s="89">
        <v>4</v>
      </c>
      <c r="B12" s="94" t="s">
        <v>77</v>
      </c>
      <c r="C12" s="175">
        <v>121</v>
      </c>
      <c r="D12" s="160"/>
      <c r="E12" s="160">
        <v>2</v>
      </c>
      <c r="F12" s="160">
        <v>2</v>
      </c>
      <c r="G12" s="160"/>
      <c r="H12" s="160">
        <v>2</v>
      </c>
      <c r="I12" s="160">
        <v>1</v>
      </c>
      <c r="J12" s="160"/>
      <c r="K12" s="160"/>
      <c r="L12" s="160"/>
      <c r="M12" s="160"/>
      <c r="N12" s="160"/>
      <c r="O12" s="160">
        <v>1</v>
      </c>
      <c r="P12" s="160"/>
      <c r="Q12" s="160"/>
      <c r="R12" s="160">
        <v>1</v>
      </c>
      <c r="S12" s="160"/>
      <c r="T12" s="160"/>
      <c r="U12" s="160"/>
      <c r="V12" s="160"/>
      <c r="W12" s="160"/>
      <c r="X12" s="160"/>
      <c r="Y12" s="160"/>
      <c r="Z12" s="160">
        <v>1</v>
      </c>
      <c r="AA12" s="160"/>
      <c r="AB12" s="160"/>
      <c r="AC12" s="160"/>
    </row>
    <row r="13" spans="1:29" ht="16.5" customHeight="1">
      <c r="A13" s="89">
        <v>5</v>
      </c>
      <c r="B13" s="94" t="s">
        <v>144</v>
      </c>
      <c r="C13" s="175">
        <v>122</v>
      </c>
      <c r="D13" s="160">
        <v>2</v>
      </c>
      <c r="E13" s="160">
        <v>6</v>
      </c>
      <c r="F13" s="160">
        <v>9</v>
      </c>
      <c r="G13" s="160"/>
      <c r="H13" s="160">
        <v>8</v>
      </c>
      <c r="I13" s="160">
        <v>5</v>
      </c>
      <c r="J13" s="160"/>
      <c r="K13" s="160"/>
      <c r="L13" s="160"/>
      <c r="M13" s="160"/>
      <c r="N13" s="160">
        <v>3</v>
      </c>
      <c r="O13" s="160"/>
      <c r="P13" s="160"/>
      <c r="Q13" s="160"/>
      <c r="R13" s="160">
        <v>5</v>
      </c>
      <c r="S13" s="160"/>
      <c r="T13" s="160"/>
      <c r="U13" s="160">
        <v>4</v>
      </c>
      <c r="V13" s="160"/>
      <c r="W13" s="160"/>
      <c r="X13" s="160"/>
      <c r="Y13" s="160"/>
      <c r="Z13" s="160"/>
      <c r="AA13" s="160"/>
      <c r="AB13" s="160"/>
      <c r="AC13" s="160"/>
    </row>
    <row r="14" spans="1:29" ht="16.5" customHeight="1">
      <c r="A14" s="89">
        <v>6</v>
      </c>
      <c r="B14" s="94" t="s">
        <v>167</v>
      </c>
      <c r="C14" s="175">
        <v>127</v>
      </c>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row>
    <row r="15" spans="1:29" ht="16.5" customHeight="1">
      <c r="A15" s="89">
        <v>7</v>
      </c>
      <c r="B15" s="93" t="s">
        <v>354</v>
      </c>
      <c r="C15" s="38" t="s">
        <v>61</v>
      </c>
      <c r="D15" s="160"/>
      <c r="E15" s="160">
        <v>1</v>
      </c>
      <c r="F15" s="160">
        <v>3</v>
      </c>
      <c r="G15" s="160"/>
      <c r="H15" s="160"/>
      <c r="I15" s="160"/>
      <c r="J15" s="160"/>
      <c r="K15" s="160"/>
      <c r="L15" s="160"/>
      <c r="M15" s="160"/>
      <c r="N15" s="160"/>
      <c r="O15" s="160"/>
      <c r="P15" s="160"/>
      <c r="Q15" s="160"/>
      <c r="R15" s="160"/>
      <c r="S15" s="160"/>
      <c r="T15" s="160"/>
      <c r="U15" s="160"/>
      <c r="V15" s="160"/>
      <c r="W15" s="160"/>
      <c r="X15" s="160"/>
      <c r="Y15" s="160"/>
      <c r="Z15" s="160"/>
      <c r="AA15" s="160">
        <v>1</v>
      </c>
      <c r="AB15" s="160">
        <v>3</v>
      </c>
      <c r="AC15" s="160"/>
    </row>
    <row r="16" spans="1:29" ht="16.5" customHeight="1">
      <c r="A16" s="89">
        <v>8</v>
      </c>
      <c r="B16" s="94" t="s">
        <v>107</v>
      </c>
      <c r="C16" s="176">
        <v>146</v>
      </c>
      <c r="D16" s="160"/>
      <c r="E16" s="160">
        <v>1</v>
      </c>
      <c r="F16" s="160">
        <v>3</v>
      </c>
      <c r="G16" s="160"/>
      <c r="H16" s="160"/>
      <c r="I16" s="160"/>
      <c r="J16" s="160"/>
      <c r="K16" s="160"/>
      <c r="L16" s="160"/>
      <c r="M16" s="160"/>
      <c r="N16" s="160"/>
      <c r="O16" s="160"/>
      <c r="P16" s="160"/>
      <c r="Q16" s="160"/>
      <c r="R16" s="160"/>
      <c r="S16" s="160"/>
      <c r="T16" s="160"/>
      <c r="U16" s="160"/>
      <c r="V16" s="160"/>
      <c r="W16" s="160"/>
      <c r="X16" s="160"/>
      <c r="Y16" s="160"/>
      <c r="Z16" s="160"/>
      <c r="AA16" s="160">
        <v>1</v>
      </c>
      <c r="AB16" s="160">
        <v>3</v>
      </c>
      <c r="AC16" s="160"/>
    </row>
    <row r="17" spans="1:29" ht="16.5" customHeight="1">
      <c r="A17" s="89">
        <v>9</v>
      </c>
      <c r="B17" s="94" t="s">
        <v>143</v>
      </c>
      <c r="C17" s="176">
        <v>149</v>
      </c>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row>
    <row r="18" spans="1:29" ht="25.5" customHeight="1">
      <c r="A18" s="89">
        <v>10</v>
      </c>
      <c r="B18" s="93" t="s">
        <v>355</v>
      </c>
      <c r="C18" s="37" t="s">
        <v>62</v>
      </c>
      <c r="D18" s="160"/>
      <c r="E18" s="160">
        <v>1</v>
      </c>
      <c r="F18" s="160">
        <v>1</v>
      </c>
      <c r="G18" s="160"/>
      <c r="H18" s="160">
        <v>1</v>
      </c>
      <c r="I18" s="160"/>
      <c r="J18" s="160"/>
      <c r="K18" s="160"/>
      <c r="L18" s="160"/>
      <c r="M18" s="160"/>
      <c r="N18" s="160"/>
      <c r="O18" s="160">
        <v>1</v>
      </c>
      <c r="P18" s="160"/>
      <c r="Q18" s="160"/>
      <c r="R18" s="160"/>
      <c r="S18" s="160"/>
      <c r="T18" s="160"/>
      <c r="U18" s="160"/>
      <c r="V18" s="160"/>
      <c r="W18" s="160"/>
      <c r="X18" s="160"/>
      <c r="Y18" s="160"/>
      <c r="Z18" s="160">
        <v>1</v>
      </c>
      <c r="AA18" s="160"/>
      <c r="AB18" s="160"/>
      <c r="AC18" s="160"/>
    </row>
    <row r="19" spans="1:29" ht="16.5" customHeight="1">
      <c r="A19" s="89">
        <v>11</v>
      </c>
      <c r="B19" s="94" t="s">
        <v>139</v>
      </c>
      <c r="C19" s="176">
        <v>152</v>
      </c>
      <c r="D19" s="160"/>
      <c r="E19" s="160">
        <v>1</v>
      </c>
      <c r="F19" s="160">
        <v>1</v>
      </c>
      <c r="G19" s="160"/>
      <c r="H19" s="160">
        <v>1</v>
      </c>
      <c r="I19" s="160"/>
      <c r="J19" s="160"/>
      <c r="K19" s="160"/>
      <c r="L19" s="160"/>
      <c r="M19" s="160"/>
      <c r="N19" s="160"/>
      <c r="O19" s="160">
        <v>1</v>
      </c>
      <c r="P19" s="160"/>
      <c r="Q19" s="160"/>
      <c r="R19" s="160"/>
      <c r="S19" s="160"/>
      <c r="T19" s="160"/>
      <c r="U19" s="160"/>
      <c r="V19" s="160"/>
      <c r="W19" s="160"/>
      <c r="X19" s="160"/>
      <c r="Y19" s="160"/>
      <c r="Z19" s="160">
        <v>1</v>
      </c>
      <c r="AA19" s="160"/>
      <c r="AB19" s="160"/>
      <c r="AC19" s="160"/>
    </row>
    <row r="20" spans="1:29" ht="30.75" customHeight="1">
      <c r="A20" s="89">
        <v>12</v>
      </c>
      <c r="B20" s="95" t="s">
        <v>356</v>
      </c>
      <c r="C20" s="37" t="s">
        <v>215</v>
      </c>
      <c r="D20" s="160"/>
      <c r="E20" s="160">
        <v>2</v>
      </c>
      <c r="F20" s="160">
        <v>2</v>
      </c>
      <c r="G20" s="160"/>
      <c r="H20" s="160">
        <v>2</v>
      </c>
      <c r="I20" s="160">
        <v>1</v>
      </c>
      <c r="J20" s="160"/>
      <c r="K20" s="160"/>
      <c r="L20" s="160"/>
      <c r="M20" s="160"/>
      <c r="N20" s="160">
        <v>1</v>
      </c>
      <c r="O20" s="160"/>
      <c r="P20" s="160"/>
      <c r="Q20" s="160"/>
      <c r="R20" s="160">
        <v>1</v>
      </c>
      <c r="S20" s="160"/>
      <c r="T20" s="160"/>
      <c r="U20" s="160">
        <v>1</v>
      </c>
      <c r="V20" s="160"/>
      <c r="W20" s="160"/>
      <c r="X20" s="160"/>
      <c r="Y20" s="160"/>
      <c r="Z20" s="160"/>
      <c r="AA20" s="160"/>
      <c r="AB20" s="160"/>
      <c r="AC20" s="160"/>
    </row>
    <row r="21" spans="1:29" ht="16.5" customHeight="1">
      <c r="A21" s="89">
        <v>13</v>
      </c>
      <c r="B21" s="93" t="s">
        <v>168</v>
      </c>
      <c r="C21" s="92" t="s">
        <v>169</v>
      </c>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row>
    <row r="22" spans="1:29" ht="22.5" customHeight="1">
      <c r="A22" s="89">
        <v>14</v>
      </c>
      <c r="B22" s="94" t="s">
        <v>357</v>
      </c>
      <c r="C22" s="92">
        <v>161</v>
      </c>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row>
    <row r="23" spans="1:29" ht="16.5" customHeight="1">
      <c r="A23" s="89">
        <v>15</v>
      </c>
      <c r="B23" s="94" t="s">
        <v>108</v>
      </c>
      <c r="C23" s="175">
        <v>162</v>
      </c>
      <c r="D23" s="160"/>
      <c r="E23" s="160">
        <v>1</v>
      </c>
      <c r="F23" s="160">
        <v>1</v>
      </c>
      <c r="G23" s="160"/>
      <c r="H23" s="160">
        <v>1</v>
      </c>
      <c r="I23" s="160"/>
      <c r="J23" s="160"/>
      <c r="K23" s="160"/>
      <c r="L23" s="160"/>
      <c r="M23" s="160"/>
      <c r="N23" s="160">
        <v>1</v>
      </c>
      <c r="O23" s="160"/>
      <c r="P23" s="160"/>
      <c r="Q23" s="160"/>
      <c r="R23" s="160"/>
      <c r="S23" s="160"/>
      <c r="T23" s="160"/>
      <c r="U23" s="160">
        <v>1</v>
      </c>
      <c r="V23" s="160"/>
      <c r="W23" s="160"/>
      <c r="X23" s="160"/>
      <c r="Y23" s="160"/>
      <c r="Z23" s="160"/>
      <c r="AA23" s="160"/>
      <c r="AB23" s="160"/>
      <c r="AC23" s="160"/>
    </row>
    <row r="24" spans="1:29" ht="16.5" customHeight="1">
      <c r="A24" s="89">
        <v>16</v>
      </c>
      <c r="B24" s="94" t="s">
        <v>145</v>
      </c>
      <c r="C24" s="91">
        <v>176</v>
      </c>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row>
    <row r="25" spans="1:29" ht="16.5" customHeight="1">
      <c r="A25" s="89">
        <v>17</v>
      </c>
      <c r="B25" s="95" t="s">
        <v>358</v>
      </c>
      <c r="C25" s="37" t="s">
        <v>216</v>
      </c>
      <c r="D25" s="160">
        <v>5</v>
      </c>
      <c r="E25" s="160">
        <v>64</v>
      </c>
      <c r="F25" s="160">
        <v>82</v>
      </c>
      <c r="G25" s="160"/>
      <c r="H25" s="160">
        <v>62</v>
      </c>
      <c r="I25" s="160">
        <v>49</v>
      </c>
      <c r="J25" s="160">
        <v>5</v>
      </c>
      <c r="K25" s="160">
        <v>8</v>
      </c>
      <c r="L25" s="160"/>
      <c r="M25" s="160">
        <v>1</v>
      </c>
      <c r="N25" s="160">
        <v>9</v>
      </c>
      <c r="O25" s="160">
        <v>3</v>
      </c>
      <c r="P25" s="160"/>
      <c r="Q25" s="160"/>
      <c r="R25" s="160">
        <v>58</v>
      </c>
      <c r="S25" s="160"/>
      <c r="T25" s="160"/>
      <c r="U25" s="160">
        <v>10</v>
      </c>
      <c r="V25" s="160"/>
      <c r="W25" s="160"/>
      <c r="X25" s="160"/>
      <c r="Y25" s="160">
        <v>2</v>
      </c>
      <c r="Z25" s="160">
        <v>4</v>
      </c>
      <c r="AA25" s="160">
        <v>7</v>
      </c>
      <c r="AB25" s="160">
        <v>8</v>
      </c>
      <c r="AC25" s="160"/>
    </row>
    <row r="26" spans="1:29" ht="16.5" customHeight="1">
      <c r="A26" s="89">
        <v>18</v>
      </c>
      <c r="B26" s="94" t="s">
        <v>78</v>
      </c>
      <c r="C26" s="176">
        <v>185</v>
      </c>
      <c r="D26" s="160">
        <v>4</v>
      </c>
      <c r="E26" s="160">
        <v>45</v>
      </c>
      <c r="F26" s="160">
        <v>58</v>
      </c>
      <c r="G26" s="160"/>
      <c r="H26" s="160">
        <v>43</v>
      </c>
      <c r="I26" s="160">
        <v>39</v>
      </c>
      <c r="J26" s="160">
        <v>5</v>
      </c>
      <c r="K26" s="160">
        <v>8</v>
      </c>
      <c r="L26" s="160"/>
      <c r="M26" s="160"/>
      <c r="N26" s="160">
        <v>2</v>
      </c>
      <c r="O26" s="160">
        <v>2</v>
      </c>
      <c r="P26" s="160"/>
      <c r="Q26" s="160"/>
      <c r="R26" s="160">
        <v>47</v>
      </c>
      <c r="S26" s="160"/>
      <c r="T26" s="160"/>
      <c r="U26" s="160">
        <v>2</v>
      </c>
      <c r="V26" s="160"/>
      <c r="W26" s="160"/>
      <c r="X26" s="160"/>
      <c r="Y26" s="160"/>
      <c r="Z26" s="160">
        <v>2</v>
      </c>
      <c r="AA26" s="160">
        <v>6</v>
      </c>
      <c r="AB26" s="160">
        <v>7</v>
      </c>
      <c r="AC26" s="160"/>
    </row>
    <row r="27" spans="1:29" ht="16.5" customHeight="1">
      <c r="A27" s="89">
        <v>19</v>
      </c>
      <c r="B27" s="94" t="s">
        <v>79</v>
      </c>
      <c r="C27" s="176">
        <v>186</v>
      </c>
      <c r="D27" s="160">
        <v>1</v>
      </c>
      <c r="E27" s="160">
        <v>8</v>
      </c>
      <c r="F27" s="160">
        <v>10</v>
      </c>
      <c r="G27" s="160"/>
      <c r="H27" s="160">
        <v>9</v>
      </c>
      <c r="I27" s="160">
        <v>9</v>
      </c>
      <c r="J27" s="160"/>
      <c r="K27" s="160"/>
      <c r="L27" s="160"/>
      <c r="M27" s="160"/>
      <c r="N27" s="160"/>
      <c r="O27" s="160"/>
      <c r="P27" s="160"/>
      <c r="Q27" s="160"/>
      <c r="R27" s="160">
        <v>10</v>
      </c>
      <c r="S27" s="160"/>
      <c r="T27" s="160"/>
      <c r="U27" s="160"/>
      <c r="V27" s="160"/>
      <c r="W27" s="160"/>
      <c r="X27" s="160"/>
      <c r="Y27" s="160"/>
      <c r="Z27" s="160"/>
      <c r="AA27" s="160"/>
      <c r="AB27" s="160"/>
      <c r="AC27" s="160"/>
    </row>
    <row r="28" spans="1:29" ht="16.5" customHeight="1">
      <c r="A28" s="89">
        <v>20</v>
      </c>
      <c r="B28" s="94" t="s">
        <v>109</v>
      </c>
      <c r="C28" s="176">
        <v>187</v>
      </c>
      <c r="D28" s="160"/>
      <c r="E28" s="160">
        <v>2</v>
      </c>
      <c r="F28" s="160">
        <v>4</v>
      </c>
      <c r="G28" s="160"/>
      <c r="H28" s="160">
        <v>1</v>
      </c>
      <c r="I28" s="160"/>
      <c r="J28" s="160"/>
      <c r="K28" s="160"/>
      <c r="L28" s="160"/>
      <c r="M28" s="160">
        <v>1</v>
      </c>
      <c r="N28" s="160"/>
      <c r="O28" s="160"/>
      <c r="P28" s="160"/>
      <c r="Q28" s="160"/>
      <c r="R28" s="160"/>
      <c r="S28" s="160"/>
      <c r="T28" s="160"/>
      <c r="U28" s="160">
        <v>1</v>
      </c>
      <c r="V28" s="160"/>
      <c r="W28" s="160"/>
      <c r="X28" s="160"/>
      <c r="Y28" s="160">
        <v>2</v>
      </c>
      <c r="Z28" s="160"/>
      <c r="AA28" s="160">
        <v>1</v>
      </c>
      <c r="AB28" s="160">
        <v>1</v>
      </c>
      <c r="AC28" s="160"/>
    </row>
    <row r="29" spans="1:29" ht="16.5" customHeight="1">
      <c r="A29" s="89">
        <v>21</v>
      </c>
      <c r="B29" s="94" t="s">
        <v>110</v>
      </c>
      <c r="C29" s="176">
        <v>189</v>
      </c>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row>
    <row r="30" spans="1:29" ht="16.5" customHeight="1">
      <c r="A30" s="89">
        <v>22</v>
      </c>
      <c r="B30" s="94" t="s">
        <v>80</v>
      </c>
      <c r="C30" s="176">
        <v>190</v>
      </c>
      <c r="D30" s="160"/>
      <c r="E30" s="160">
        <v>7</v>
      </c>
      <c r="F30" s="160">
        <v>7</v>
      </c>
      <c r="G30" s="160"/>
      <c r="H30" s="160">
        <v>7</v>
      </c>
      <c r="I30" s="160"/>
      <c r="J30" s="160"/>
      <c r="K30" s="160"/>
      <c r="L30" s="160"/>
      <c r="M30" s="160"/>
      <c r="N30" s="160">
        <v>7</v>
      </c>
      <c r="O30" s="160"/>
      <c r="P30" s="160"/>
      <c r="Q30" s="160"/>
      <c r="R30" s="160"/>
      <c r="S30" s="160"/>
      <c r="T30" s="160"/>
      <c r="U30" s="160">
        <v>7</v>
      </c>
      <c r="V30" s="160"/>
      <c r="W30" s="160"/>
      <c r="X30" s="160"/>
      <c r="Y30" s="160"/>
      <c r="Z30" s="160"/>
      <c r="AA30" s="160"/>
      <c r="AB30" s="160"/>
      <c r="AC30" s="160"/>
    </row>
    <row r="31" spans="1:29" ht="22.5" customHeight="1">
      <c r="A31" s="89">
        <v>23</v>
      </c>
      <c r="B31" s="94" t="s">
        <v>123</v>
      </c>
      <c r="C31" s="176">
        <v>191</v>
      </c>
      <c r="D31" s="160"/>
      <c r="E31" s="160">
        <v>2</v>
      </c>
      <c r="F31" s="160">
        <v>3</v>
      </c>
      <c r="G31" s="160"/>
      <c r="H31" s="160">
        <v>2</v>
      </c>
      <c r="I31" s="160">
        <v>1</v>
      </c>
      <c r="J31" s="160"/>
      <c r="K31" s="160"/>
      <c r="L31" s="160"/>
      <c r="M31" s="160"/>
      <c r="N31" s="160"/>
      <c r="O31" s="160">
        <v>1</v>
      </c>
      <c r="P31" s="160"/>
      <c r="Q31" s="160"/>
      <c r="R31" s="160">
        <v>1</v>
      </c>
      <c r="S31" s="160"/>
      <c r="T31" s="160"/>
      <c r="U31" s="160"/>
      <c r="V31" s="160"/>
      <c r="W31" s="160"/>
      <c r="X31" s="160"/>
      <c r="Y31" s="160"/>
      <c r="Z31" s="160">
        <v>2</v>
      </c>
      <c r="AA31" s="160"/>
      <c r="AB31" s="160"/>
      <c r="AC31" s="160"/>
    </row>
    <row r="32" spans="1:29" ht="16.5" customHeight="1">
      <c r="A32" s="89">
        <v>24</v>
      </c>
      <c r="B32" s="93" t="s">
        <v>359</v>
      </c>
      <c r="C32" s="37" t="s">
        <v>278</v>
      </c>
      <c r="D32" s="160"/>
      <c r="E32" s="160">
        <v>2</v>
      </c>
      <c r="F32" s="160">
        <v>2</v>
      </c>
      <c r="G32" s="160"/>
      <c r="H32" s="160">
        <v>2</v>
      </c>
      <c r="I32" s="160">
        <v>2</v>
      </c>
      <c r="J32" s="160"/>
      <c r="K32" s="160">
        <v>1</v>
      </c>
      <c r="L32" s="160"/>
      <c r="M32" s="160"/>
      <c r="N32" s="160"/>
      <c r="O32" s="160"/>
      <c r="P32" s="160"/>
      <c r="Q32" s="160"/>
      <c r="R32" s="160">
        <v>2</v>
      </c>
      <c r="S32" s="160"/>
      <c r="T32" s="160"/>
      <c r="U32" s="160"/>
      <c r="V32" s="160"/>
      <c r="W32" s="160"/>
      <c r="X32" s="160"/>
      <c r="Y32" s="160"/>
      <c r="Z32" s="160"/>
      <c r="AA32" s="160"/>
      <c r="AB32" s="160"/>
      <c r="AC32" s="160"/>
    </row>
    <row r="33" spans="1:29" ht="16.5" customHeight="1">
      <c r="A33" s="89">
        <v>25</v>
      </c>
      <c r="B33" s="94" t="s">
        <v>111</v>
      </c>
      <c r="C33" s="175">
        <v>201</v>
      </c>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row>
    <row r="34" spans="1:29" ht="16.5" customHeight="1">
      <c r="A34" s="89">
        <v>26</v>
      </c>
      <c r="B34" s="96" t="s">
        <v>360</v>
      </c>
      <c r="C34" s="175">
        <v>212</v>
      </c>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row>
    <row r="35" spans="1:29" ht="16.5" customHeight="1">
      <c r="A35" s="89">
        <v>27</v>
      </c>
      <c r="B35" s="93" t="s">
        <v>151</v>
      </c>
      <c r="C35" s="37" t="s">
        <v>217</v>
      </c>
      <c r="D35" s="160"/>
      <c r="E35" s="160">
        <v>6</v>
      </c>
      <c r="F35" s="160">
        <v>7</v>
      </c>
      <c r="G35" s="160"/>
      <c r="H35" s="160">
        <v>5</v>
      </c>
      <c r="I35" s="160">
        <v>5</v>
      </c>
      <c r="J35" s="160"/>
      <c r="K35" s="160">
        <v>2</v>
      </c>
      <c r="L35" s="160"/>
      <c r="M35" s="160"/>
      <c r="N35" s="160"/>
      <c r="O35" s="160"/>
      <c r="P35" s="160"/>
      <c r="Q35" s="160"/>
      <c r="R35" s="160">
        <v>6</v>
      </c>
      <c r="S35" s="160"/>
      <c r="T35" s="160"/>
      <c r="U35" s="160"/>
      <c r="V35" s="160"/>
      <c r="W35" s="160"/>
      <c r="X35" s="160"/>
      <c r="Y35" s="160"/>
      <c r="Z35" s="160"/>
      <c r="AA35" s="160">
        <v>1</v>
      </c>
      <c r="AB35" s="160">
        <v>1</v>
      </c>
      <c r="AC35" s="160"/>
    </row>
    <row r="36" spans="1:29" ht="16.5" customHeight="1">
      <c r="A36" s="89">
        <v>28</v>
      </c>
      <c r="B36" s="95" t="s">
        <v>361</v>
      </c>
      <c r="C36" s="38" t="s">
        <v>280</v>
      </c>
      <c r="D36" s="160"/>
      <c r="E36" s="160">
        <v>2</v>
      </c>
      <c r="F36" s="160">
        <v>2</v>
      </c>
      <c r="G36" s="160"/>
      <c r="H36" s="160">
        <v>2</v>
      </c>
      <c r="I36" s="160">
        <v>2</v>
      </c>
      <c r="J36" s="160"/>
      <c r="K36" s="160">
        <v>1</v>
      </c>
      <c r="L36" s="160"/>
      <c r="M36" s="160"/>
      <c r="N36" s="160"/>
      <c r="O36" s="160"/>
      <c r="P36" s="160"/>
      <c r="Q36" s="160"/>
      <c r="R36" s="160">
        <v>2</v>
      </c>
      <c r="S36" s="160"/>
      <c r="T36" s="160"/>
      <c r="U36" s="160"/>
      <c r="V36" s="160"/>
      <c r="W36" s="160"/>
      <c r="X36" s="160"/>
      <c r="Y36" s="160"/>
      <c r="Z36" s="160"/>
      <c r="AA36" s="160"/>
      <c r="AB36" s="160"/>
      <c r="AC36" s="160"/>
    </row>
    <row r="37" spans="1:29" ht="16.5" customHeight="1">
      <c r="A37" s="89">
        <v>29</v>
      </c>
      <c r="B37" s="94" t="s">
        <v>112</v>
      </c>
      <c r="C37" s="91">
        <v>255</v>
      </c>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row>
    <row r="38" spans="1:29" ht="16.5" customHeight="1">
      <c r="A38" s="89">
        <v>30</v>
      </c>
      <c r="B38" s="94" t="s">
        <v>113</v>
      </c>
      <c r="C38" s="175">
        <v>257</v>
      </c>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row>
    <row r="39" spans="1:29" ht="16.5" customHeight="1">
      <c r="A39" s="89">
        <v>31</v>
      </c>
      <c r="B39" s="94" t="s">
        <v>362</v>
      </c>
      <c r="C39" s="91" t="s">
        <v>382</v>
      </c>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row>
    <row r="40" spans="1:29" ht="16.5" customHeight="1">
      <c r="A40" s="89">
        <v>32</v>
      </c>
      <c r="B40" s="93" t="s">
        <v>68</v>
      </c>
      <c r="C40" s="38" t="s">
        <v>218</v>
      </c>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row>
    <row r="41" spans="1:29" ht="16.5" customHeight="1">
      <c r="A41" s="89">
        <v>33</v>
      </c>
      <c r="B41" s="93" t="s">
        <v>363</v>
      </c>
      <c r="C41" s="37" t="s">
        <v>219</v>
      </c>
      <c r="D41" s="160">
        <v>2</v>
      </c>
      <c r="E41" s="160">
        <v>9</v>
      </c>
      <c r="F41" s="160">
        <v>12</v>
      </c>
      <c r="G41" s="160"/>
      <c r="H41" s="160">
        <v>10</v>
      </c>
      <c r="I41" s="160">
        <v>10</v>
      </c>
      <c r="J41" s="160"/>
      <c r="K41" s="160">
        <v>1</v>
      </c>
      <c r="L41" s="160"/>
      <c r="M41" s="160"/>
      <c r="N41" s="160"/>
      <c r="O41" s="160"/>
      <c r="P41" s="160"/>
      <c r="Q41" s="160"/>
      <c r="R41" s="160">
        <v>11</v>
      </c>
      <c r="S41" s="160"/>
      <c r="T41" s="160"/>
      <c r="U41" s="160"/>
      <c r="V41" s="160"/>
      <c r="W41" s="160"/>
      <c r="X41" s="160"/>
      <c r="Y41" s="160"/>
      <c r="Z41" s="160"/>
      <c r="AA41" s="160">
        <v>1</v>
      </c>
      <c r="AB41" s="160">
        <v>1</v>
      </c>
      <c r="AC41" s="160"/>
    </row>
    <row r="42" spans="1:29" ht="21" customHeight="1">
      <c r="A42" s="89">
        <v>34</v>
      </c>
      <c r="B42" s="94" t="s">
        <v>114</v>
      </c>
      <c r="C42" s="176">
        <v>286</v>
      </c>
      <c r="D42" s="160">
        <v>1</v>
      </c>
      <c r="E42" s="160">
        <v>5</v>
      </c>
      <c r="F42" s="160">
        <v>6</v>
      </c>
      <c r="G42" s="160"/>
      <c r="H42" s="160">
        <v>5</v>
      </c>
      <c r="I42" s="160">
        <v>5</v>
      </c>
      <c r="J42" s="160"/>
      <c r="K42" s="160">
        <v>1</v>
      </c>
      <c r="L42" s="160"/>
      <c r="M42" s="160"/>
      <c r="N42" s="160"/>
      <c r="O42" s="160"/>
      <c r="P42" s="160"/>
      <c r="Q42" s="160"/>
      <c r="R42" s="160">
        <v>5</v>
      </c>
      <c r="S42" s="160"/>
      <c r="T42" s="160"/>
      <c r="U42" s="160"/>
      <c r="V42" s="160"/>
      <c r="W42" s="160"/>
      <c r="X42" s="160"/>
      <c r="Y42" s="160"/>
      <c r="Z42" s="160"/>
      <c r="AA42" s="160">
        <v>1</v>
      </c>
      <c r="AB42" s="160">
        <v>1</v>
      </c>
      <c r="AC42" s="160"/>
    </row>
    <row r="43" spans="1:29" ht="16.5" customHeight="1">
      <c r="A43" s="89">
        <v>35</v>
      </c>
      <c r="B43" s="94" t="s">
        <v>155</v>
      </c>
      <c r="C43" s="176">
        <v>289</v>
      </c>
      <c r="D43" s="160">
        <v>1</v>
      </c>
      <c r="E43" s="160">
        <v>4</v>
      </c>
      <c r="F43" s="160">
        <v>6</v>
      </c>
      <c r="G43" s="160"/>
      <c r="H43" s="160">
        <v>5</v>
      </c>
      <c r="I43" s="160">
        <v>5</v>
      </c>
      <c r="J43" s="160"/>
      <c r="K43" s="160"/>
      <c r="L43" s="160"/>
      <c r="M43" s="160"/>
      <c r="N43" s="160"/>
      <c r="O43" s="160"/>
      <c r="P43" s="160"/>
      <c r="Q43" s="160"/>
      <c r="R43" s="160">
        <v>6</v>
      </c>
      <c r="S43" s="160"/>
      <c r="T43" s="160"/>
      <c r="U43" s="160"/>
      <c r="V43" s="160"/>
      <c r="W43" s="160"/>
      <c r="X43" s="160"/>
      <c r="Y43" s="160"/>
      <c r="Z43" s="160"/>
      <c r="AA43" s="160"/>
      <c r="AB43" s="160"/>
      <c r="AC43" s="160"/>
    </row>
    <row r="44" spans="1:29" ht="16.5" customHeight="1">
      <c r="A44" s="89">
        <v>36</v>
      </c>
      <c r="B44" s="93" t="s">
        <v>364</v>
      </c>
      <c r="C44" s="37" t="s">
        <v>220</v>
      </c>
      <c r="D44" s="160"/>
      <c r="E44" s="160">
        <v>2</v>
      </c>
      <c r="F44" s="160">
        <v>7</v>
      </c>
      <c r="G44" s="160"/>
      <c r="H44" s="160">
        <v>1</v>
      </c>
      <c r="I44" s="160">
        <v>1</v>
      </c>
      <c r="J44" s="160"/>
      <c r="K44" s="160"/>
      <c r="L44" s="160"/>
      <c r="M44" s="160"/>
      <c r="N44" s="160"/>
      <c r="O44" s="160"/>
      <c r="P44" s="160"/>
      <c r="Q44" s="160"/>
      <c r="R44" s="160">
        <v>6</v>
      </c>
      <c r="S44" s="160"/>
      <c r="T44" s="160"/>
      <c r="U44" s="160"/>
      <c r="V44" s="160"/>
      <c r="W44" s="160"/>
      <c r="X44" s="160"/>
      <c r="Y44" s="160"/>
      <c r="Z44" s="160"/>
      <c r="AA44" s="160">
        <v>1</v>
      </c>
      <c r="AB44" s="160">
        <v>1</v>
      </c>
      <c r="AC44" s="160"/>
    </row>
    <row r="45" spans="1:29" ht="16.5" customHeight="1">
      <c r="A45" s="89">
        <v>37</v>
      </c>
      <c r="B45" s="94" t="s">
        <v>115</v>
      </c>
      <c r="C45" s="175">
        <v>296</v>
      </c>
      <c r="D45" s="160"/>
      <c r="E45" s="160">
        <v>1</v>
      </c>
      <c r="F45" s="160">
        <v>6</v>
      </c>
      <c r="G45" s="160"/>
      <c r="H45" s="160">
        <v>1</v>
      </c>
      <c r="I45" s="160">
        <v>1</v>
      </c>
      <c r="J45" s="160"/>
      <c r="K45" s="160"/>
      <c r="L45" s="160"/>
      <c r="M45" s="160"/>
      <c r="N45" s="160"/>
      <c r="O45" s="160"/>
      <c r="P45" s="160"/>
      <c r="Q45" s="160"/>
      <c r="R45" s="160">
        <v>6</v>
      </c>
      <c r="S45" s="160"/>
      <c r="T45" s="160"/>
      <c r="U45" s="160"/>
      <c r="V45" s="160"/>
      <c r="W45" s="160"/>
      <c r="X45" s="160"/>
      <c r="Y45" s="160"/>
      <c r="Z45" s="160"/>
      <c r="AA45" s="160"/>
      <c r="AB45" s="160"/>
      <c r="AC45" s="160"/>
    </row>
    <row r="46" spans="1:29" ht="30.75" customHeight="1">
      <c r="A46" s="89">
        <v>38</v>
      </c>
      <c r="B46" s="93" t="s">
        <v>152</v>
      </c>
      <c r="C46" s="38" t="s">
        <v>221</v>
      </c>
      <c r="D46" s="160"/>
      <c r="E46" s="160">
        <v>15</v>
      </c>
      <c r="F46" s="160">
        <v>15</v>
      </c>
      <c r="G46" s="160"/>
      <c r="H46" s="160">
        <v>15</v>
      </c>
      <c r="I46" s="160">
        <v>14</v>
      </c>
      <c r="J46" s="160"/>
      <c r="K46" s="160">
        <v>10</v>
      </c>
      <c r="L46" s="160"/>
      <c r="M46" s="160"/>
      <c r="N46" s="160"/>
      <c r="O46" s="160">
        <v>1</v>
      </c>
      <c r="P46" s="160"/>
      <c r="Q46" s="160"/>
      <c r="R46" s="160">
        <v>14</v>
      </c>
      <c r="S46" s="160"/>
      <c r="T46" s="160"/>
      <c r="U46" s="160"/>
      <c r="V46" s="160"/>
      <c r="W46" s="160"/>
      <c r="X46" s="160"/>
      <c r="Y46" s="160"/>
      <c r="Z46" s="160">
        <v>1</v>
      </c>
      <c r="AA46" s="160"/>
      <c r="AB46" s="160"/>
      <c r="AC46" s="160"/>
    </row>
    <row r="47" spans="1:29" ht="26.25" customHeight="1">
      <c r="A47" s="89">
        <v>39</v>
      </c>
      <c r="B47" s="93" t="s">
        <v>365</v>
      </c>
      <c r="C47" s="97" t="s">
        <v>383</v>
      </c>
      <c r="D47" s="160"/>
      <c r="E47" s="160">
        <v>15</v>
      </c>
      <c r="F47" s="160">
        <v>15</v>
      </c>
      <c r="G47" s="160"/>
      <c r="H47" s="160">
        <v>15</v>
      </c>
      <c r="I47" s="160">
        <v>14</v>
      </c>
      <c r="J47" s="160"/>
      <c r="K47" s="160">
        <v>10</v>
      </c>
      <c r="L47" s="160"/>
      <c r="M47" s="160"/>
      <c r="N47" s="160"/>
      <c r="O47" s="160">
        <v>1</v>
      </c>
      <c r="P47" s="160"/>
      <c r="Q47" s="160"/>
      <c r="R47" s="160">
        <v>14</v>
      </c>
      <c r="S47" s="160"/>
      <c r="T47" s="160"/>
      <c r="U47" s="160"/>
      <c r="V47" s="160"/>
      <c r="W47" s="160"/>
      <c r="X47" s="160"/>
      <c r="Y47" s="160"/>
      <c r="Z47" s="160">
        <v>1</v>
      </c>
      <c r="AA47" s="160"/>
      <c r="AB47" s="160"/>
      <c r="AC47" s="160"/>
    </row>
    <row r="48" spans="1:29" ht="23.25" customHeight="1">
      <c r="A48" s="89">
        <v>40</v>
      </c>
      <c r="B48" s="98" t="s">
        <v>366</v>
      </c>
      <c r="C48" s="176">
        <v>305</v>
      </c>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row>
    <row r="49" spans="1:29" ht="33.75" customHeight="1">
      <c r="A49" s="89">
        <v>41</v>
      </c>
      <c r="B49" s="94" t="s">
        <v>142</v>
      </c>
      <c r="C49" s="175">
        <v>307</v>
      </c>
      <c r="D49" s="160"/>
      <c r="E49" s="160">
        <v>1</v>
      </c>
      <c r="F49" s="160">
        <v>1</v>
      </c>
      <c r="G49" s="160"/>
      <c r="H49" s="160">
        <v>1</v>
      </c>
      <c r="I49" s="160"/>
      <c r="J49" s="160"/>
      <c r="K49" s="160"/>
      <c r="L49" s="160"/>
      <c r="M49" s="160"/>
      <c r="N49" s="160"/>
      <c r="O49" s="160">
        <v>1</v>
      </c>
      <c r="P49" s="160"/>
      <c r="Q49" s="160"/>
      <c r="R49" s="160"/>
      <c r="S49" s="160"/>
      <c r="T49" s="160"/>
      <c r="U49" s="160"/>
      <c r="V49" s="160"/>
      <c r="W49" s="160"/>
      <c r="X49" s="160"/>
      <c r="Y49" s="160"/>
      <c r="Z49" s="160">
        <v>1</v>
      </c>
      <c r="AA49" s="160"/>
      <c r="AB49" s="160"/>
      <c r="AC49" s="160"/>
    </row>
    <row r="50" spans="1:29" ht="24" customHeight="1">
      <c r="A50" s="89">
        <v>42</v>
      </c>
      <c r="B50" s="94" t="s">
        <v>116</v>
      </c>
      <c r="C50" s="176">
        <v>314</v>
      </c>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row>
    <row r="51" spans="1:29" ht="27.75" customHeight="1">
      <c r="A51" s="89">
        <v>43</v>
      </c>
      <c r="B51" s="93" t="s">
        <v>367</v>
      </c>
      <c r="C51" s="37" t="s">
        <v>222</v>
      </c>
      <c r="D51" s="160"/>
      <c r="E51" s="160">
        <v>1</v>
      </c>
      <c r="F51" s="160">
        <v>2</v>
      </c>
      <c r="G51" s="160"/>
      <c r="H51" s="160">
        <v>1</v>
      </c>
      <c r="I51" s="160">
        <v>1</v>
      </c>
      <c r="J51" s="160"/>
      <c r="K51" s="160"/>
      <c r="L51" s="160"/>
      <c r="M51" s="160"/>
      <c r="N51" s="160"/>
      <c r="O51" s="160"/>
      <c r="P51" s="160"/>
      <c r="Q51" s="160"/>
      <c r="R51" s="160">
        <v>2</v>
      </c>
      <c r="S51" s="160"/>
      <c r="T51" s="160"/>
      <c r="U51" s="160"/>
      <c r="V51" s="160"/>
      <c r="W51" s="160"/>
      <c r="X51" s="160"/>
      <c r="Y51" s="160"/>
      <c r="Z51" s="160"/>
      <c r="AA51" s="160"/>
      <c r="AB51" s="160"/>
      <c r="AC51" s="160"/>
    </row>
    <row r="52" spans="1:29" ht="16.5" customHeight="1">
      <c r="A52" s="89">
        <v>44</v>
      </c>
      <c r="B52" s="99" t="s">
        <v>149</v>
      </c>
      <c r="C52" s="91">
        <v>332</v>
      </c>
      <c r="D52" s="160"/>
      <c r="E52" s="160">
        <v>1</v>
      </c>
      <c r="F52" s="160">
        <v>2</v>
      </c>
      <c r="G52" s="160"/>
      <c r="H52" s="160">
        <v>1</v>
      </c>
      <c r="I52" s="160">
        <v>1</v>
      </c>
      <c r="J52" s="160"/>
      <c r="K52" s="160"/>
      <c r="L52" s="160"/>
      <c r="M52" s="160"/>
      <c r="N52" s="160"/>
      <c r="O52" s="160"/>
      <c r="P52" s="160"/>
      <c r="Q52" s="160"/>
      <c r="R52" s="160">
        <v>2</v>
      </c>
      <c r="S52" s="160"/>
      <c r="T52" s="160"/>
      <c r="U52" s="160"/>
      <c r="V52" s="160"/>
      <c r="W52" s="160"/>
      <c r="X52" s="160"/>
      <c r="Y52" s="160"/>
      <c r="Z52" s="160"/>
      <c r="AA52" s="160"/>
      <c r="AB52" s="160"/>
      <c r="AC52" s="160"/>
    </row>
    <row r="53" spans="1:29" ht="23.25" customHeight="1">
      <c r="A53" s="89">
        <v>45</v>
      </c>
      <c r="B53" s="93" t="s">
        <v>368</v>
      </c>
      <c r="C53" s="37" t="s">
        <v>279</v>
      </c>
      <c r="D53" s="160"/>
      <c r="E53" s="160">
        <v>1</v>
      </c>
      <c r="F53" s="160">
        <v>1</v>
      </c>
      <c r="G53" s="160"/>
      <c r="H53" s="160">
        <v>1</v>
      </c>
      <c r="I53" s="160">
        <v>1</v>
      </c>
      <c r="J53" s="160"/>
      <c r="K53" s="160"/>
      <c r="L53" s="160"/>
      <c r="M53" s="160"/>
      <c r="N53" s="160"/>
      <c r="O53" s="160"/>
      <c r="P53" s="160"/>
      <c r="Q53" s="160"/>
      <c r="R53" s="160">
        <v>1</v>
      </c>
      <c r="S53" s="160"/>
      <c r="T53" s="160"/>
      <c r="U53" s="160"/>
      <c r="V53" s="160"/>
      <c r="W53" s="160"/>
      <c r="X53" s="160"/>
      <c r="Y53" s="160"/>
      <c r="Z53" s="160"/>
      <c r="AA53" s="160"/>
      <c r="AB53" s="160"/>
      <c r="AC53" s="160"/>
    </row>
    <row r="54" spans="1:29" ht="16.5" customHeight="1">
      <c r="A54" s="89">
        <v>46</v>
      </c>
      <c r="B54" s="94" t="s">
        <v>117</v>
      </c>
      <c r="C54" s="92">
        <v>345</v>
      </c>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row>
    <row r="55" spans="1:29" ht="27.75" customHeight="1">
      <c r="A55" s="89">
        <v>47</v>
      </c>
      <c r="B55" s="93" t="s">
        <v>69</v>
      </c>
      <c r="C55" s="37" t="s">
        <v>223</v>
      </c>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row>
    <row r="56" spans="1:29" ht="22.5" customHeight="1">
      <c r="A56" s="89">
        <v>48</v>
      </c>
      <c r="B56" s="95" t="s">
        <v>369</v>
      </c>
      <c r="C56" s="37" t="s">
        <v>224</v>
      </c>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row>
    <row r="57" spans="1:29" ht="16.5" customHeight="1">
      <c r="A57" s="89">
        <v>49</v>
      </c>
      <c r="B57" s="99" t="s">
        <v>81</v>
      </c>
      <c r="C57" s="176">
        <v>364</v>
      </c>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row>
    <row r="58" spans="1:29" ht="19.5" customHeight="1">
      <c r="A58" s="89">
        <v>50</v>
      </c>
      <c r="B58" s="99" t="s">
        <v>370</v>
      </c>
      <c r="C58" s="176">
        <v>365</v>
      </c>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row>
    <row r="59" spans="1:29" ht="18.75" customHeight="1">
      <c r="A59" s="89">
        <v>51</v>
      </c>
      <c r="B59" s="99" t="s">
        <v>371</v>
      </c>
      <c r="C59" s="92">
        <v>368</v>
      </c>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row>
    <row r="60" spans="1:29" ht="16.5" customHeight="1">
      <c r="A60" s="89">
        <v>52</v>
      </c>
      <c r="B60" s="98" t="s">
        <v>372</v>
      </c>
      <c r="C60" s="92">
        <v>369</v>
      </c>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row>
    <row r="61" spans="1:29" ht="16.5" customHeight="1">
      <c r="A61" s="89">
        <v>53</v>
      </c>
      <c r="B61" s="100" t="s">
        <v>373</v>
      </c>
      <c r="C61" s="177">
        <v>370</v>
      </c>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row>
    <row r="62" spans="1:29" ht="16.5" customHeight="1">
      <c r="A62" s="89">
        <v>54</v>
      </c>
      <c r="B62" s="93" t="s">
        <v>175</v>
      </c>
      <c r="C62" s="37" t="s">
        <v>225</v>
      </c>
      <c r="D62" s="160"/>
      <c r="E62" s="160">
        <v>1</v>
      </c>
      <c r="F62" s="160">
        <v>1</v>
      </c>
      <c r="G62" s="160"/>
      <c r="H62" s="160">
        <v>1</v>
      </c>
      <c r="I62" s="160">
        <v>1</v>
      </c>
      <c r="J62" s="160"/>
      <c r="K62" s="160"/>
      <c r="L62" s="160"/>
      <c r="M62" s="160"/>
      <c r="N62" s="160"/>
      <c r="O62" s="160"/>
      <c r="P62" s="160"/>
      <c r="Q62" s="160"/>
      <c r="R62" s="160">
        <v>1</v>
      </c>
      <c r="S62" s="160"/>
      <c r="T62" s="160"/>
      <c r="U62" s="160"/>
      <c r="V62" s="160"/>
      <c r="W62" s="160"/>
      <c r="X62" s="160"/>
      <c r="Y62" s="160"/>
      <c r="Z62" s="160"/>
      <c r="AA62" s="160"/>
      <c r="AB62" s="160"/>
      <c r="AC62" s="160"/>
    </row>
    <row r="63" spans="1:29" ht="24" customHeight="1">
      <c r="A63" s="89">
        <v>55</v>
      </c>
      <c r="B63" s="93" t="s">
        <v>174</v>
      </c>
      <c r="C63" s="37" t="s">
        <v>226</v>
      </c>
      <c r="D63" s="160">
        <v>1</v>
      </c>
      <c r="E63" s="160">
        <v>4</v>
      </c>
      <c r="F63" s="160">
        <v>5</v>
      </c>
      <c r="G63" s="160"/>
      <c r="H63" s="160"/>
      <c r="I63" s="160"/>
      <c r="J63" s="160"/>
      <c r="K63" s="160"/>
      <c r="L63" s="160"/>
      <c r="M63" s="160"/>
      <c r="N63" s="160"/>
      <c r="O63" s="160"/>
      <c r="P63" s="160"/>
      <c r="Q63" s="160"/>
      <c r="R63" s="160"/>
      <c r="S63" s="160"/>
      <c r="T63" s="160"/>
      <c r="U63" s="160"/>
      <c r="V63" s="160"/>
      <c r="W63" s="160"/>
      <c r="X63" s="160"/>
      <c r="Y63" s="160"/>
      <c r="Z63" s="160"/>
      <c r="AA63" s="160">
        <v>5</v>
      </c>
      <c r="AB63" s="160">
        <v>5</v>
      </c>
      <c r="AC63" s="160"/>
    </row>
    <row r="64" spans="1:29" ht="16.5" customHeight="1">
      <c r="A64" s="89">
        <v>56</v>
      </c>
      <c r="B64" s="93" t="s">
        <v>153</v>
      </c>
      <c r="C64" s="37" t="s">
        <v>227</v>
      </c>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row>
    <row r="65" spans="1:29" ht="16.5" customHeight="1">
      <c r="A65" s="89">
        <v>57</v>
      </c>
      <c r="B65" s="93" t="s">
        <v>118</v>
      </c>
      <c r="C65" s="38"/>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row>
    <row r="66" spans="1:29" ht="32.25">
      <c r="A66" s="89">
        <v>58</v>
      </c>
      <c r="B66" s="93" t="s">
        <v>228</v>
      </c>
      <c r="C66" s="90"/>
      <c r="D66" s="124">
        <f>D9+D10+D15+D18+D20+D25+D32+D35+D36+D40+D41+D44+D46+D51+D53+D55+D56+D62+D63+D64+D65</f>
        <v>21</v>
      </c>
      <c r="E66" s="124">
        <f aca="true" t="shared" si="0" ref="E66:AB66">E9+E10+E15+E18+E20+E25+E32+E35+E36+E40+E41+E44+E46+E51+E53+E55+E56+E62+E63+E64+E65</f>
        <v>241</v>
      </c>
      <c r="F66" s="124">
        <f t="shared" si="0"/>
        <v>289</v>
      </c>
      <c r="G66" s="124">
        <f t="shared" si="0"/>
        <v>0</v>
      </c>
      <c r="H66" s="124">
        <f t="shared" si="0"/>
        <v>244</v>
      </c>
      <c r="I66" s="124">
        <f t="shared" si="0"/>
        <v>115</v>
      </c>
      <c r="J66" s="124">
        <f t="shared" si="0"/>
        <v>6</v>
      </c>
      <c r="K66" s="124">
        <f t="shared" si="0"/>
        <v>24</v>
      </c>
      <c r="L66" s="124">
        <f t="shared" si="0"/>
        <v>0</v>
      </c>
      <c r="M66" s="124">
        <f t="shared" si="0"/>
        <v>1</v>
      </c>
      <c r="N66" s="124">
        <f t="shared" si="0"/>
        <v>122</v>
      </c>
      <c r="O66" s="124">
        <f t="shared" si="0"/>
        <v>6</v>
      </c>
      <c r="P66" s="124">
        <f t="shared" si="0"/>
        <v>0</v>
      </c>
      <c r="Q66" s="124">
        <f t="shared" si="0"/>
        <v>0</v>
      </c>
      <c r="R66" s="124">
        <f t="shared" si="0"/>
        <v>133</v>
      </c>
      <c r="S66" s="124">
        <f t="shared" si="0"/>
        <v>0</v>
      </c>
      <c r="T66" s="124">
        <f t="shared" si="0"/>
        <v>0</v>
      </c>
      <c r="U66" s="124">
        <f t="shared" si="0"/>
        <v>126</v>
      </c>
      <c r="V66" s="124">
        <f t="shared" si="0"/>
        <v>0</v>
      </c>
      <c r="W66" s="124">
        <f t="shared" si="0"/>
        <v>0</v>
      </c>
      <c r="X66" s="124">
        <f t="shared" si="0"/>
        <v>0</v>
      </c>
      <c r="Y66" s="124">
        <f t="shared" si="0"/>
        <v>2</v>
      </c>
      <c r="Z66" s="124">
        <f t="shared" si="0"/>
        <v>7</v>
      </c>
      <c r="AA66" s="124">
        <f t="shared" si="0"/>
        <v>18</v>
      </c>
      <c r="AB66" s="124">
        <f t="shared" si="0"/>
        <v>21</v>
      </c>
      <c r="AC66" s="124">
        <f>AC9+AC10+AC15+AC18+AC20+AC25+AC32+AC35+AC36+AC40+AC41+AC44+AC46+AC51+AC53+AC55+AC56+AC62+AC63+AC64+AC65</f>
        <v>0</v>
      </c>
    </row>
    <row r="67" spans="1:29" ht="15.75" customHeight="1">
      <c r="A67" s="89">
        <v>59</v>
      </c>
      <c r="B67" s="172" t="s">
        <v>350</v>
      </c>
      <c r="C67" s="90"/>
      <c r="D67" s="90">
        <v>21</v>
      </c>
      <c r="E67" s="90">
        <v>238</v>
      </c>
      <c r="F67" s="90">
        <v>286</v>
      </c>
      <c r="G67" s="90"/>
      <c r="H67" s="90">
        <v>241</v>
      </c>
      <c r="I67" s="90">
        <v>115</v>
      </c>
      <c r="J67" s="90">
        <v>6</v>
      </c>
      <c r="K67" s="90">
        <v>24</v>
      </c>
      <c r="L67" s="90"/>
      <c r="M67" s="90">
        <v>1</v>
      </c>
      <c r="N67" s="90">
        <v>119</v>
      </c>
      <c r="O67" s="90">
        <v>6</v>
      </c>
      <c r="P67" s="90"/>
      <c r="Q67" s="90"/>
      <c r="R67" s="90">
        <v>133</v>
      </c>
      <c r="S67" s="90"/>
      <c r="T67" s="90"/>
      <c r="U67" s="90">
        <v>123</v>
      </c>
      <c r="V67" s="90"/>
      <c r="W67" s="90"/>
      <c r="X67" s="90"/>
      <c r="Y67" s="90">
        <v>2</v>
      </c>
      <c r="Z67" s="90">
        <v>7</v>
      </c>
      <c r="AA67" s="174">
        <v>18</v>
      </c>
      <c r="AB67" s="90">
        <v>21</v>
      </c>
      <c r="AC67" s="90"/>
    </row>
    <row r="68" spans="1:29" ht="20.25" customHeight="1">
      <c r="A68" s="89">
        <v>60</v>
      </c>
      <c r="B68" s="172" t="s">
        <v>213</v>
      </c>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row>
    <row r="69" spans="1:29" ht="22.5" customHeight="1">
      <c r="A69" s="89">
        <v>61</v>
      </c>
      <c r="B69" s="172" t="s">
        <v>214</v>
      </c>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row>
    <row r="70" spans="1:29" ht="18" customHeight="1">
      <c r="A70" s="89">
        <v>62</v>
      </c>
      <c r="B70" s="172" t="s">
        <v>0</v>
      </c>
      <c r="C70" s="90"/>
      <c r="D70" s="90"/>
      <c r="E70" s="90">
        <v>3</v>
      </c>
      <c r="F70" s="90">
        <v>3</v>
      </c>
      <c r="G70" s="90"/>
      <c r="H70" s="90">
        <v>3</v>
      </c>
      <c r="I70" s="90"/>
      <c r="J70" s="90"/>
      <c r="K70" s="90"/>
      <c r="L70" s="90"/>
      <c r="M70" s="90"/>
      <c r="N70" s="90">
        <v>3</v>
      </c>
      <c r="O70" s="90"/>
      <c r="P70" s="90"/>
      <c r="Q70" s="90"/>
      <c r="R70" s="90"/>
      <c r="S70" s="90"/>
      <c r="T70" s="90"/>
      <c r="U70" s="90">
        <v>3</v>
      </c>
      <c r="V70" s="90"/>
      <c r="W70" s="90"/>
      <c r="X70" s="90"/>
      <c r="Y70" s="90"/>
      <c r="Z70" s="90"/>
      <c r="AA70" s="90"/>
      <c r="AB70" s="90"/>
      <c r="AC70" s="90"/>
    </row>
    <row r="71" spans="1:29" ht="15" customHeight="1">
      <c r="A71" s="89">
        <v>63</v>
      </c>
      <c r="B71" s="172" t="s">
        <v>351</v>
      </c>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row>
    <row r="72" spans="1:29" ht="15.75" customHeight="1">
      <c r="A72" s="89">
        <v>64</v>
      </c>
      <c r="B72" s="172" t="s">
        <v>82</v>
      </c>
      <c r="C72" s="90"/>
      <c r="D72" s="90"/>
      <c r="E72" s="90">
        <v>13</v>
      </c>
      <c r="F72" s="90">
        <v>17</v>
      </c>
      <c r="G72" s="90"/>
      <c r="H72" s="90">
        <v>12</v>
      </c>
      <c r="I72" s="90">
        <v>8</v>
      </c>
      <c r="J72" s="90"/>
      <c r="K72" s="90"/>
      <c r="L72" s="90"/>
      <c r="M72" s="90"/>
      <c r="N72" s="90">
        <v>4</v>
      </c>
      <c r="O72" s="90"/>
      <c r="P72" s="90"/>
      <c r="Q72" s="90"/>
      <c r="R72" s="160">
        <v>11</v>
      </c>
      <c r="S72" s="160"/>
      <c r="T72" s="160"/>
      <c r="U72" s="160">
        <v>4</v>
      </c>
      <c r="V72" s="160"/>
      <c r="W72" s="160"/>
      <c r="X72" s="90"/>
      <c r="Y72" s="90"/>
      <c r="Z72" s="90"/>
      <c r="AA72" s="90">
        <v>1</v>
      </c>
      <c r="AB72" s="90">
        <v>2</v>
      </c>
      <c r="AC72" s="90"/>
    </row>
    <row r="73" spans="1:29" ht="20.25" customHeight="1">
      <c r="A73" s="89">
        <v>65</v>
      </c>
      <c r="B73" s="172" t="s">
        <v>203</v>
      </c>
      <c r="C73" s="90"/>
      <c r="D73" s="90"/>
      <c r="E73" s="90">
        <v>28</v>
      </c>
      <c r="F73" s="90">
        <v>30</v>
      </c>
      <c r="G73" s="90"/>
      <c r="H73" s="90">
        <v>27</v>
      </c>
      <c r="I73" s="90">
        <v>16</v>
      </c>
      <c r="J73" s="90">
        <v>3</v>
      </c>
      <c r="K73" s="90">
        <v>2</v>
      </c>
      <c r="L73" s="90"/>
      <c r="M73" s="90"/>
      <c r="N73" s="90">
        <v>11</v>
      </c>
      <c r="O73" s="90"/>
      <c r="P73" s="90"/>
      <c r="Q73" s="90"/>
      <c r="R73" s="160">
        <v>18</v>
      </c>
      <c r="S73" s="160"/>
      <c r="T73" s="160"/>
      <c r="U73" s="160">
        <v>11</v>
      </c>
      <c r="V73" s="160"/>
      <c r="W73" s="160"/>
      <c r="X73" s="90"/>
      <c r="Y73" s="90"/>
      <c r="Z73" s="90"/>
      <c r="AA73" s="90">
        <v>1</v>
      </c>
      <c r="AB73" s="90">
        <v>1</v>
      </c>
      <c r="AC73" s="90"/>
    </row>
    <row r="74" spans="1:29" ht="16.5" customHeight="1">
      <c r="A74" s="89">
        <v>66</v>
      </c>
      <c r="B74" s="172" t="s">
        <v>352</v>
      </c>
      <c r="C74" s="90"/>
      <c r="D74" s="90"/>
      <c r="E74" s="90">
        <v>30</v>
      </c>
      <c r="F74" s="90">
        <v>30</v>
      </c>
      <c r="G74" s="90"/>
      <c r="H74" s="90">
        <v>30</v>
      </c>
      <c r="I74" s="90">
        <v>30</v>
      </c>
      <c r="J74" s="90">
        <v>6</v>
      </c>
      <c r="K74" s="90">
        <v>24</v>
      </c>
      <c r="L74" s="90"/>
      <c r="M74" s="90"/>
      <c r="N74" s="90"/>
      <c r="O74" s="90"/>
      <c r="P74" s="90"/>
      <c r="Q74" s="90"/>
      <c r="R74" s="90">
        <v>30</v>
      </c>
      <c r="S74" s="90"/>
      <c r="T74" s="90"/>
      <c r="U74" s="90"/>
      <c r="V74" s="90"/>
      <c r="W74" s="90"/>
      <c r="X74" s="90"/>
      <c r="Y74" s="90"/>
      <c r="Z74" s="90"/>
      <c r="AA74" s="90"/>
      <c r="AB74" s="90"/>
      <c r="AC74" s="90"/>
    </row>
    <row r="75" spans="1:50" ht="21" customHeight="1">
      <c r="A75" s="89">
        <v>67</v>
      </c>
      <c r="B75" s="172" t="s">
        <v>204</v>
      </c>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179"/>
      <c r="AE75" s="179"/>
      <c r="AF75" s="179"/>
      <c r="AG75" s="179"/>
      <c r="AH75" s="179"/>
      <c r="AI75" s="179"/>
      <c r="AJ75" s="179"/>
      <c r="AK75" s="179"/>
      <c r="AL75" s="179"/>
      <c r="AM75" s="179"/>
      <c r="AN75" s="179"/>
      <c r="AO75" s="179"/>
      <c r="AP75" s="179"/>
      <c r="AQ75" s="179"/>
      <c r="AR75" s="179"/>
      <c r="AS75" s="179"/>
      <c r="AT75" s="179"/>
      <c r="AU75" s="179"/>
      <c r="AV75" s="179"/>
      <c r="AW75" s="179"/>
      <c r="AX75" s="179"/>
    </row>
    <row r="76" spans="1:50" ht="16.5" customHeight="1">
      <c r="A76" s="89">
        <v>68</v>
      </c>
      <c r="B76" s="172" t="s">
        <v>309</v>
      </c>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179"/>
      <c r="AE76" s="179"/>
      <c r="AF76" s="179"/>
      <c r="AG76" s="179"/>
      <c r="AH76" s="179"/>
      <c r="AI76" s="179"/>
      <c r="AJ76" s="179"/>
      <c r="AK76" s="179"/>
      <c r="AL76" s="179"/>
      <c r="AM76" s="179"/>
      <c r="AN76" s="179"/>
      <c r="AO76" s="179"/>
      <c r="AP76" s="179"/>
      <c r="AQ76" s="179"/>
      <c r="AR76" s="179"/>
      <c r="AS76" s="179"/>
      <c r="AT76" s="179"/>
      <c r="AU76" s="179"/>
      <c r="AV76" s="179"/>
      <c r="AW76" s="179"/>
      <c r="AX76" s="179"/>
    </row>
    <row r="77" spans="1:50" ht="16.5" customHeight="1">
      <c r="A77" s="89">
        <v>69</v>
      </c>
      <c r="B77" s="172" t="s">
        <v>310</v>
      </c>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179"/>
      <c r="AE77" s="179"/>
      <c r="AF77" s="179"/>
      <c r="AG77" s="179"/>
      <c r="AH77" s="179"/>
      <c r="AI77" s="179"/>
      <c r="AJ77" s="179"/>
      <c r="AK77" s="179"/>
      <c r="AL77" s="179"/>
      <c r="AM77" s="179"/>
      <c r="AN77" s="179"/>
      <c r="AO77" s="179"/>
      <c r="AP77" s="179"/>
      <c r="AQ77" s="179"/>
      <c r="AR77" s="179"/>
      <c r="AS77" s="179"/>
      <c r="AT77" s="179"/>
      <c r="AU77" s="179"/>
      <c r="AV77" s="179"/>
      <c r="AW77" s="179"/>
      <c r="AX77" s="179"/>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9"/>
      <c r="AE78" s="179"/>
      <c r="AF78" s="179"/>
      <c r="AG78" s="179"/>
      <c r="AH78" s="179"/>
      <c r="AI78" s="179"/>
      <c r="AJ78" s="179"/>
      <c r="AK78" s="179"/>
      <c r="AL78" s="179"/>
      <c r="AM78" s="179"/>
      <c r="AN78" s="179"/>
      <c r="AO78" s="179"/>
      <c r="AP78" s="179"/>
      <c r="AQ78" s="179"/>
      <c r="AR78" s="179"/>
      <c r="AS78" s="179"/>
      <c r="AT78" s="179"/>
      <c r="AU78" s="179"/>
      <c r="AV78" s="179"/>
      <c r="AW78" s="179"/>
      <c r="AX78" s="179"/>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9"/>
      <c r="AE79" s="179"/>
      <c r="AF79" s="179"/>
      <c r="AG79" s="179"/>
      <c r="AH79" s="179"/>
      <c r="AI79" s="179"/>
      <c r="AJ79" s="179"/>
      <c r="AK79" s="179"/>
      <c r="AL79" s="179"/>
      <c r="AM79" s="179"/>
      <c r="AN79" s="179"/>
      <c r="AO79" s="179"/>
      <c r="AP79" s="179"/>
      <c r="AQ79" s="179"/>
      <c r="AR79" s="179"/>
      <c r="AS79" s="179"/>
      <c r="AT79" s="179"/>
      <c r="AU79" s="179"/>
      <c r="AV79" s="179"/>
      <c r="AW79" s="179"/>
      <c r="AX79" s="179"/>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9"/>
      <c r="AE80" s="179"/>
      <c r="AF80" s="179"/>
      <c r="AG80" s="179"/>
      <c r="AH80" s="179"/>
      <c r="AI80" s="179"/>
      <c r="AJ80" s="179"/>
      <c r="AK80" s="179"/>
      <c r="AL80" s="179"/>
      <c r="AM80" s="179"/>
      <c r="AN80" s="179"/>
      <c r="AO80" s="179"/>
      <c r="AP80" s="179"/>
      <c r="AQ80" s="179"/>
      <c r="AR80" s="179"/>
      <c r="AS80" s="179"/>
      <c r="AT80" s="179"/>
      <c r="AU80" s="179"/>
      <c r="AV80" s="179"/>
      <c r="AW80" s="179"/>
      <c r="AX80" s="179"/>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9"/>
      <c r="AE81" s="179"/>
      <c r="AF81" s="179"/>
      <c r="AG81" s="179"/>
      <c r="AH81" s="179"/>
      <c r="AI81" s="179"/>
      <c r="AJ81" s="179"/>
      <c r="AK81" s="179"/>
      <c r="AL81" s="179"/>
      <c r="AM81" s="179"/>
      <c r="AN81" s="179"/>
      <c r="AO81" s="179"/>
      <c r="AP81" s="179"/>
      <c r="AQ81" s="179"/>
      <c r="AR81" s="179"/>
      <c r="AS81" s="179"/>
      <c r="AT81" s="179"/>
      <c r="AU81" s="179"/>
      <c r="AV81" s="179"/>
      <c r="AW81" s="179"/>
      <c r="AX81" s="179"/>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9"/>
      <c r="AE82" s="179"/>
      <c r="AF82" s="179"/>
      <c r="AG82" s="179"/>
      <c r="AH82" s="179"/>
      <c r="AI82" s="179"/>
      <c r="AJ82" s="179"/>
      <c r="AK82" s="179"/>
      <c r="AL82" s="179"/>
      <c r="AM82" s="179"/>
      <c r="AN82" s="179"/>
      <c r="AO82" s="179"/>
      <c r="AP82" s="179"/>
      <c r="AQ82" s="179"/>
      <c r="AR82" s="179"/>
      <c r="AS82" s="179"/>
      <c r="AT82" s="179"/>
      <c r="AU82" s="179"/>
      <c r="AV82" s="179"/>
      <c r="AW82" s="179"/>
      <c r="AX82" s="179"/>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9"/>
      <c r="AE83" s="179"/>
      <c r="AF83" s="179"/>
      <c r="AG83" s="179"/>
      <c r="AH83" s="179"/>
      <c r="AI83" s="179"/>
      <c r="AJ83" s="179"/>
      <c r="AK83" s="179"/>
      <c r="AL83" s="179"/>
      <c r="AM83" s="179"/>
      <c r="AN83" s="179"/>
      <c r="AO83" s="179"/>
      <c r="AP83" s="179"/>
      <c r="AQ83" s="179"/>
      <c r="AR83" s="179"/>
      <c r="AS83" s="179"/>
      <c r="AT83" s="179"/>
      <c r="AU83" s="179"/>
      <c r="AV83" s="179"/>
      <c r="AW83" s="179"/>
      <c r="AX83" s="179"/>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9"/>
      <c r="AE84" s="179"/>
      <c r="AF84" s="179"/>
      <c r="AG84" s="179"/>
      <c r="AH84" s="179"/>
      <c r="AI84" s="179"/>
      <c r="AJ84" s="179"/>
      <c r="AK84" s="179"/>
      <c r="AL84" s="179"/>
      <c r="AM84" s="179"/>
      <c r="AN84" s="179"/>
      <c r="AO84" s="179"/>
      <c r="AP84" s="179"/>
      <c r="AQ84" s="179"/>
      <c r="AR84" s="179"/>
      <c r="AS84" s="179"/>
      <c r="AT84" s="179"/>
      <c r="AU84" s="179"/>
      <c r="AV84" s="179"/>
      <c r="AW84" s="179"/>
      <c r="AX84" s="179"/>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9"/>
      <c r="AE85" s="179"/>
      <c r="AF85" s="179"/>
      <c r="AG85" s="179"/>
      <c r="AH85" s="179"/>
      <c r="AI85" s="179"/>
      <c r="AJ85" s="179"/>
      <c r="AK85" s="179"/>
      <c r="AL85" s="179"/>
      <c r="AM85" s="179"/>
      <c r="AN85" s="179"/>
      <c r="AO85" s="179"/>
      <c r="AP85" s="179"/>
      <c r="AQ85" s="179"/>
      <c r="AR85" s="179"/>
      <c r="AS85" s="179"/>
      <c r="AT85" s="179"/>
      <c r="AU85" s="179"/>
      <c r="AV85" s="179"/>
      <c r="AW85" s="179"/>
      <c r="AX85" s="179"/>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9"/>
      <c r="AE86" s="179"/>
      <c r="AF86" s="179"/>
      <c r="AG86" s="179"/>
      <c r="AH86" s="179"/>
      <c r="AI86" s="179"/>
      <c r="AJ86" s="179"/>
      <c r="AK86" s="179"/>
      <c r="AL86" s="179"/>
      <c r="AM86" s="179"/>
      <c r="AN86" s="179"/>
      <c r="AO86" s="179"/>
      <c r="AP86" s="179"/>
      <c r="AQ86" s="179"/>
      <c r="AR86" s="179"/>
      <c r="AS86" s="179"/>
      <c r="AT86" s="179"/>
      <c r="AU86" s="179"/>
      <c r="AV86" s="179"/>
      <c r="AW86" s="179"/>
      <c r="AX86" s="179"/>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9"/>
      <c r="AE87" s="179"/>
      <c r="AF87" s="179"/>
      <c r="AG87" s="179"/>
      <c r="AH87" s="179"/>
      <c r="AI87" s="179"/>
      <c r="AJ87" s="179"/>
      <c r="AK87" s="179"/>
      <c r="AL87" s="179"/>
      <c r="AM87" s="179"/>
      <c r="AN87" s="179"/>
      <c r="AO87" s="179"/>
      <c r="AP87" s="179"/>
      <c r="AQ87" s="179"/>
      <c r="AR87" s="179"/>
      <c r="AS87" s="179"/>
      <c r="AT87" s="179"/>
      <c r="AU87" s="179"/>
      <c r="AV87" s="179"/>
      <c r="AW87" s="179"/>
      <c r="AX87" s="179"/>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9"/>
      <c r="AE88" s="179"/>
      <c r="AF88" s="179"/>
      <c r="AG88" s="179"/>
      <c r="AH88" s="179"/>
      <c r="AI88" s="179"/>
      <c r="AJ88" s="179"/>
      <c r="AK88" s="179"/>
      <c r="AL88" s="179"/>
      <c r="AM88" s="179"/>
      <c r="AN88" s="179"/>
      <c r="AO88" s="179"/>
      <c r="AP88" s="179"/>
      <c r="AQ88" s="179"/>
      <c r="AR88" s="179"/>
      <c r="AS88" s="179"/>
      <c r="AT88" s="179"/>
      <c r="AU88" s="179"/>
      <c r="AV88" s="179"/>
      <c r="AW88" s="179"/>
      <c r="AX88" s="179"/>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9"/>
      <c r="AE89" s="179"/>
      <c r="AF89" s="179"/>
      <c r="AG89" s="179"/>
      <c r="AH89" s="179"/>
      <c r="AI89" s="179"/>
      <c r="AJ89" s="179"/>
      <c r="AK89" s="179"/>
      <c r="AL89" s="179"/>
      <c r="AM89" s="179"/>
      <c r="AN89" s="179"/>
      <c r="AO89" s="179"/>
      <c r="AP89" s="179"/>
      <c r="AQ89" s="179"/>
      <c r="AR89" s="179"/>
      <c r="AS89" s="179"/>
      <c r="AT89" s="179"/>
      <c r="AU89" s="179"/>
      <c r="AV89" s="179"/>
      <c r="AW89" s="179"/>
      <c r="AX89" s="179"/>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9"/>
      <c r="AE90" s="179"/>
      <c r="AF90" s="179"/>
      <c r="AG90" s="179"/>
      <c r="AH90" s="179"/>
      <c r="AI90" s="179"/>
      <c r="AJ90" s="179"/>
      <c r="AK90" s="179"/>
      <c r="AL90" s="179"/>
      <c r="AM90" s="179"/>
      <c r="AN90" s="179"/>
      <c r="AO90" s="179"/>
      <c r="AP90" s="179"/>
      <c r="AQ90" s="179"/>
      <c r="AR90" s="179"/>
      <c r="AS90" s="179"/>
      <c r="AT90" s="179"/>
      <c r="AU90" s="179"/>
      <c r="AV90" s="179"/>
      <c r="AW90" s="179"/>
      <c r="AX90" s="179"/>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9"/>
      <c r="AE91" s="179"/>
      <c r="AF91" s="179"/>
      <c r="AG91" s="179"/>
      <c r="AH91" s="179"/>
      <c r="AI91" s="179"/>
      <c r="AJ91" s="179"/>
      <c r="AK91" s="179"/>
      <c r="AL91" s="179"/>
      <c r="AM91" s="179"/>
      <c r="AN91" s="179"/>
      <c r="AO91" s="179"/>
      <c r="AP91" s="179"/>
      <c r="AQ91" s="179"/>
      <c r="AR91" s="179"/>
      <c r="AS91" s="179"/>
      <c r="AT91" s="179"/>
      <c r="AU91" s="179"/>
      <c r="AV91" s="179"/>
      <c r="AW91" s="179"/>
      <c r="AX91" s="179"/>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9"/>
      <c r="AE92" s="179"/>
      <c r="AF92" s="179"/>
      <c r="AG92" s="179"/>
      <c r="AH92" s="179"/>
      <c r="AI92" s="179"/>
      <c r="AJ92" s="179"/>
      <c r="AK92" s="179"/>
      <c r="AL92" s="179"/>
      <c r="AM92" s="179"/>
      <c r="AN92" s="179"/>
      <c r="AO92" s="179"/>
      <c r="AP92" s="179"/>
      <c r="AQ92" s="179"/>
      <c r="AR92" s="179"/>
      <c r="AS92" s="179"/>
      <c r="AT92" s="179"/>
      <c r="AU92" s="179"/>
      <c r="AV92" s="179"/>
      <c r="AW92" s="179"/>
      <c r="AX92" s="179"/>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9"/>
      <c r="AE93" s="179"/>
      <c r="AF93" s="179"/>
      <c r="AG93" s="179"/>
      <c r="AH93" s="179"/>
      <c r="AI93" s="179"/>
      <c r="AJ93" s="179"/>
      <c r="AK93" s="179"/>
      <c r="AL93" s="179"/>
      <c r="AM93" s="179"/>
      <c r="AN93" s="179"/>
      <c r="AO93" s="179"/>
      <c r="AP93" s="179"/>
      <c r="AQ93" s="179"/>
      <c r="AR93" s="179"/>
      <c r="AS93" s="179"/>
      <c r="AT93" s="179"/>
      <c r="AU93" s="179"/>
      <c r="AV93" s="179"/>
      <c r="AW93" s="179"/>
      <c r="AX93" s="179"/>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9"/>
      <c r="AE94" s="179"/>
      <c r="AF94" s="179"/>
      <c r="AG94" s="179"/>
      <c r="AH94" s="179"/>
      <c r="AI94" s="179"/>
      <c r="AJ94" s="179"/>
      <c r="AK94" s="179"/>
      <c r="AL94" s="179"/>
      <c r="AM94" s="179"/>
      <c r="AN94" s="179"/>
      <c r="AO94" s="179"/>
      <c r="AP94" s="179"/>
      <c r="AQ94" s="179"/>
      <c r="AR94" s="179"/>
      <c r="AS94" s="179"/>
      <c r="AT94" s="179"/>
      <c r="AU94" s="179"/>
      <c r="AV94" s="179"/>
      <c r="AW94" s="179"/>
      <c r="AX94" s="179"/>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9"/>
      <c r="AE95" s="179"/>
      <c r="AF95" s="179"/>
      <c r="AG95" s="179"/>
      <c r="AH95" s="179"/>
      <c r="AI95" s="179"/>
      <c r="AJ95" s="179"/>
      <c r="AK95" s="179"/>
      <c r="AL95" s="179"/>
      <c r="AM95" s="179"/>
      <c r="AN95" s="179"/>
      <c r="AO95" s="179"/>
      <c r="AP95" s="179"/>
      <c r="AQ95" s="179"/>
      <c r="AR95" s="179"/>
      <c r="AS95" s="179"/>
      <c r="AT95" s="179"/>
      <c r="AU95" s="179"/>
      <c r="AV95" s="179"/>
      <c r="AW95" s="179"/>
      <c r="AX95" s="179"/>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9"/>
      <c r="AE96" s="179"/>
      <c r="AF96" s="179"/>
      <c r="AG96" s="179"/>
      <c r="AH96" s="179"/>
      <c r="AI96" s="179"/>
      <c r="AJ96" s="179"/>
      <c r="AK96" s="179"/>
      <c r="AL96" s="179"/>
      <c r="AM96" s="179"/>
      <c r="AN96" s="179"/>
      <c r="AO96" s="179"/>
      <c r="AP96" s="179"/>
      <c r="AQ96" s="179"/>
      <c r="AR96" s="179"/>
      <c r="AS96" s="179"/>
      <c r="AT96" s="179"/>
      <c r="AU96" s="179"/>
      <c r="AV96" s="179"/>
      <c r="AW96" s="179"/>
      <c r="AX96" s="179"/>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9"/>
      <c r="AE97" s="179"/>
      <c r="AF97" s="179"/>
      <c r="AG97" s="179"/>
      <c r="AH97" s="179"/>
      <c r="AI97" s="179"/>
      <c r="AJ97" s="179"/>
      <c r="AK97" s="179"/>
      <c r="AL97" s="179"/>
      <c r="AM97" s="179"/>
      <c r="AN97" s="179"/>
      <c r="AO97" s="179"/>
      <c r="AP97" s="179"/>
      <c r="AQ97" s="179"/>
      <c r="AR97" s="179"/>
      <c r="AS97" s="179"/>
      <c r="AT97" s="179"/>
      <c r="AU97" s="179"/>
      <c r="AV97" s="179"/>
      <c r="AW97" s="179"/>
      <c r="AX97" s="179"/>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9"/>
      <c r="AE98" s="179"/>
      <c r="AF98" s="179"/>
      <c r="AG98" s="179"/>
      <c r="AH98" s="179"/>
      <c r="AI98" s="179"/>
      <c r="AJ98" s="179"/>
      <c r="AK98" s="179"/>
      <c r="AL98" s="179"/>
      <c r="AM98" s="179"/>
      <c r="AN98" s="179"/>
      <c r="AO98" s="179"/>
      <c r="AP98" s="179"/>
      <c r="AQ98" s="179"/>
      <c r="AR98" s="179"/>
      <c r="AS98" s="179"/>
      <c r="AT98" s="179"/>
      <c r="AU98" s="179"/>
      <c r="AV98" s="179"/>
      <c r="AW98" s="179"/>
      <c r="AX98" s="179"/>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9"/>
      <c r="AE99" s="179"/>
      <c r="AF99" s="179"/>
      <c r="AG99" s="179"/>
      <c r="AH99" s="179"/>
      <c r="AI99" s="179"/>
      <c r="AJ99" s="179"/>
      <c r="AK99" s="179"/>
      <c r="AL99" s="179"/>
      <c r="AM99" s="179"/>
      <c r="AN99" s="179"/>
      <c r="AO99" s="179"/>
      <c r="AP99" s="179"/>
      <c r="AQ99" s="179"/>
      <c r="AR99" s="179"/>
      <c r="AS99" s="179"/>
      <c r="AT99" s="179"/>
      <c r="AU99" s="179"/>
      <c r="AV99" s="179"/>
      <c r="AW99" s="179"/>
      <c r="AX99" s="179"/>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row>
    <row r="122" spans="1:50" ht="12.75">
      <c r="A122" s="13"/>
      <c r="C122" s="17"/>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row>
    <row r="123" spans="1:50" ht="12.75">
      <c r="A123" s="13"/>
      <c r="C123" s="17"/>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row>
    <row r="124" spans="1:50" ht="12.75">
      <c r="A124" s="13"/>
      <c r="C124" s="17"/>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row>
    <row r="125" spans="1:50" ht="12.75">
      <c r="A125" s="13"/>
      <c r="C125" s="17"/>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row>
    <row r="126" spans="1:50" ht="12.75">
      <c r="A126" s="13"/>
      <c r="C126" s="17"/>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row>
    <row r="127" spans="1:50" ht="12.75">
      <c r="A127" s="13"/>
      <c r="C127" s="17"/>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row>
    <row r="128" spans="1:50" ht="12.75">
      <c r="A128" s="13"/>
      <c r="C128" s="17"/>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row>
    <row r="129" spans="1:50" ht="12.75">
      <c r="A129" s="13"/>
      <c r="C129" s="17"/>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row>
    <row r="130" spans="1:50" ht="12.75">
      <c r="A130" s="13"/>
      <c r="C130" s="17"/>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row>
    <row r="131" spans="1:50" ht="12.75">
      <c r="A131" s="13"/>
      <c r="C131" s="17"/>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row>
    <row r="132" spans="1:50" ht="12.75">
      <c r="A132" s="13"/>
      <c r="C132" s="17"/>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row>
    <row r="133" spans="1:50" ht="12.75">
      <c r="A133" s="13"/>
      <c r="C133" s="17"/>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row>
    <row r="134" spans="1:50" ht="12.75">
      <c r="A134" s="13"/>
      <c r="C134" s="17"/>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row>
    <row r="135" spans="1:50" ht="12.75">
      <c r="A135" s="13"/>
      <c r="C135" s="17"/>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row>
    <row r="136" spans="1:50" ht="12.75">
      <c r="A136" s="13"/>
      <c r="C136" s="17"/>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row>
    <row r="137" spans="1:50" ht="12.75">
      <c r="A137" s="13"/>
      <c r="C137" s="17"/>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row>
    <row r="138" spans="1:50" ht="12.75">
      <c r="A138" s="13"/>
      <c r="C138" s="17"/>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row>
    <row r="139" spans="1:50" ht="12.75">
      <c r="A139" s="13"/>
      <c r="C139" s="17"/>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row>
    <row r="140" spans="1:50" ht="12.75">
      <c r="A140" s="13"/>
      <c r="C140" s="17"/>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row>
    <row r="141" spans="1:50" ht="12.75">
      <c r="A141" s="13"/>
      <c r="C141" s="17"/>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row>
    <row r="142" spans="1:50" ht="12.75">
      <c r="A142" s="13"/>
      <c r="C142" s="17"/>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row>
    <row r="143" spans="1:50" ht="12.75">
      <c r="A143" s="13"/>
      <c r="C143" s="17"/>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row>
    <row r="144" spans="3:50" ht="12.75">
      <c r="C144" s="17"/>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row>
    <row r="145" spans="3:50" ht="12.75">
      <c r="C145" s="17"/>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row>
    <row r="146" spans="3:50" ht="12.75">
      <c r="C146" s="17"/>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row>
    <row r="147" spans="3:50" ht="12.75">
      <c r="C147" s="17"/>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row>
    <row r="148" spans="3:50" ht="12.75">
      <c r="C148" s="17"/>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row>
    <row r="149" spans="3:50" ht="12.75">
      <c r="C149" s="17"/>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row>
    <row r="150" spans="3:50" ht="12.75">
      <c r="C150" s="17"/>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row>
    <row r="151" spans="3:50" ht="12.75">
      <c r="C151" s="17"/>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row>
    <row r="152" spans="3:50" ht="12.75">
      <c r="C152" s="17"/>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row>
    <row r="153" spans="3:50" ht="12.75">
      <c r="C153" s="17"/>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row>
    <row r="154" spans="3:50" ht="12.75">
      <c r="C154" s="17"/>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row>
    <row r="155" spans="3:50" ht="12.75">
      <c r="C155" s="17"/>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row>
    <row r="156" spans="3:50" ht="12.75">
      <c r="C156" s="17"/>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row>
    <row r="157" spans="3:50" ht="12.75">
      <c r="C157" s="17"/>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row>
    <row r="158" spans="3:50" ht="12.75">
      <c r="C158" s="17"/>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row>
    <row r="159" spans="3:50" ht="12.75">
      <c r="C159" s="17"/>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row>
    <row r="160" spans="3:50" ht="12.75">
      <c r="C160" s="17"/>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row>
    <row r="161" spans="3:50" ht="12.75">
      <c r="C161" s="17"/>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row>
    <row r="162" spans="3:50" ht="12.75">
      <c r="C162" s="17"/>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row>
    <row r="163" spans="3:50" ht="12.75">
      <c r="C163" s="17"/>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row>
    <row r="164" spans="3:50" ht="12.75">
      <c r="C164" s="17"/>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row>
    <row r="165" spans="3:50" ht="12.75">
      <c r="C165" s="17"/>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row>
    <row r="166" spans="3:50" ht="12.75">
      <c r="C166" s="17"/>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row>
    <row r="167" spans="3:50" ht="12.75">
      <c r="C167" s="17"/>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row>
    <row r="168" spans="3:50" ht="12.75">
      <c r="C168" s="17"/>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row>
    <row r="169" spans="3:50" ht="12.75">
      <c r="C169" s="17"/>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row>
    <row r="170" spans="3:50" ht="12.75">
      <c r="C170" s="17"/>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row>
    <row r="171" spans="3:50" ht="12.75">
      <c r="C171" s="17"/>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row>
    <row r="172" spans="3:50" ht="12.75">
      <c r="C172" s="17"/>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row>
    <row r="173" spans="3:50" ht="12.75">
      <c r="C173" s="17"/>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row>
    <row r="174" spans="3:50" ht="12.75">
      <c r="C174" s="17"/>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row>
    <row r="175" spans="3:50" ht="12.75">
      <c r="C175" s="17"/>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row>
    <row r="176" spans="3:50" ht="12.75">
      <c r="C176" s="17"/>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row>
    <row r="177" spans="3:50" ht="12.75">
      <c r="C177" s="17"/>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row>
    <row r="178" spans="3:50" ht="12.75">
      <c r="C178" s="17"/>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row>
    <row r="179" spans="3:50" ht="12.75">
      <c r="C179" s="17"/>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row>
    <row r="180" spans="3:50" ht="12.75">
      <c r="C180" s="17"/>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row>
    <row r="181" spans="3:50" ht="12.75">
      <c r="C181" s="17"/>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row>
    <row r="182" spans="3:50" ht="12.75">
      <c r="C182" s="17"/>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row>
    <row r="183" spans="3:50" ht="12.75">
      <c r="C183" s="17"/>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row>
    <row r="184" spans="3:50" ht="12.75">
      <c r="C184" s="17"/>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row>
    <row r="185" spans="3:50" ht="12.75">
      <c r="C185" s="17"/>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row>
    <row r="186" spans="3:50" ht="12.75">
      <c r="C186" s="17"/>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row>
    <row r="187" spans="3:50" ht="12.75">
      <c r="C187" s="17"/>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row>
    <row r="188" spans="3:50" ht="12.75">
      <c r="C188" s="17"/>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row>
    <row r="189" spans="3:50" ht="12.75">
      <c r="C189" s="17"/>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row>
    <row r="190" spans="3:50" ht="12.75">
      <c r="C190" s="17"/>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row>
    <row r="191" spans="3:50" ht="12.75">
      <c r="C191" s="17"/>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row>
    <row r="192" spans="3:50" ht="12.75">
      <c r="C192" s="17"/>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row>
    <row r="193" spans="3:50" ht="12.75">
      <c r="C193" s="17"/>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row>
    <row r="194" spans="3:50" ht="12.75">
      <c r="C194" s="17"/>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row>
    <row r="195" spans="3:50" ht="12.75">
      <c r="C195" s="17"/>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row>
    <row r="196" spans="3:50" ht="12.75">
      <c r="C196" s="17"/>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row>
    <row r="197" spans="3:50" ht="12.75">
      <c r="C197" s="17"/>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row>
    <row r="198" spans="3:50" ht="12.75">
      <c r="C198" s="17"/>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row>
    <row r="199" spans="3:50" ht="12.75">
      <c r="C199" s="17"/>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row>
    <row r="200" spans="3:50" ht="12.75">
      <c r="C200" s="17"/>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row>
    <row r="201" spans="3:50" ht="12.75">
      <c r="C201" s="17"/>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row>
    <row r="202" spans="3:50" ht="12.75">
      <c r="C202" s="17"/>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row>
    <row r="203" spans="3:50" ht="12.75">
      <c r="C203" s="17"/>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row>
    <row r="204" spans="3:50" ht="12.75">
      <c r="C204" s="17"/>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row>
    <row r="205" spans="3:50" ht="12.75">
      <c r="C205" s="17"/>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row>
    <row r="206" spans="3:50" ht="12.75">
      <c r="C206" s="17"/>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row>
    <row r="207" spans="3:50" ht="12.75">
      <c r="C207" s="17"/>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row>
    <row r="208" spans="3:50" ht="12.75">
      <c r="C208" s="17"/>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row>
    <row r="209" spans="3:50" ht="12.75">
      <c r="C209" s="17"/>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row>
    <row r="210" spans="3:50" ht="12.75">
      <c r="C210" s="17"/>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row>
    <row r="211" spans="3:50" ht="12.75">
      <c r="C211" s="17"/>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row>
    <row r="212" spans="3:50" ht="12.75">
      <c r="C212" s="17"/>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row>
    <row r="213" spans="3:50" ht="12.75">
      <c r="C213" s="17"/>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row>
    <row r="214" spans="3:50" ht="12.75">
      <c r="C214" s="17"/>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row>
    <row r="215" spans="3:50" ht="12.75">
      <c r="C215" s="17"/>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row>
    <row r="216" spans="3:50" ht="12.75">
      <c r="C216" s="17"/>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row>
    <row r="217" spans="3:50" ht="12.75">
      <c r="C217" s="17"/>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row>
    <row r="218" spans="3:50" ht="12.75">
      <c r="C218" s="17"/>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row>
    <row r="219" spans="3:50" ht="12.75">
      <c r="C219" s="17"/>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row>
    <row r="220" spans="3:50" ht="12.75">
      <c r="C220" s="17"/>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row>
    <row r="221" spans="3:50" ht="12.75">
      <c r="C221" s="17"/>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row>
    <row r="222" spans="3:50" ht="12.75">
      <c r="C222" s="17"/>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row>
    <row r="223" spans="3:50" ht="12.75">
      <c r="C223" s="17"/>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row>
    <row r="224" spans="3:50" ht="12.75">
      <c r="C224" s="17"/>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row>
    <row r="225" spans="3:50" ht="12.75">
      <c r="C225" s="17"/>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row>
    <row r="226" spans="3:50" ht="12.75">
      <c r="C226" s="17"/>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row>
    <row r="227" spans="3:50" ht="12.75">
      <c r="C227" s="17"/>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row>
    <row r="228" spans="3:50" ht="12.75">
      <c r="C228" s="17"/>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row>
    <row r="229" spans="3:50" ht="12.75">
      <c r="C229" s="17"/>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row>
    <row r="230" spans="3:50" ht="12.75">
      <c r="C230" s="17"/>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row>
    <row r="231" spans="3:50" ht="12.75">
      <c r="C231" s="17"/>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row>
    <row r="232" spans="3:50" ht="12.75">
      <c r="C232" s="17"/>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row>
    <row r="233" spans="3:50" ht="12.75">
      <c r="C233" s="17"/>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row>
    <row r="234" spans="3:50" ht="12.75">
      <c r="C234" s="17"/>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row>
    <row r="235" spans="3:50" ht="12.75">
      <c r="C235" s="17"/>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row>
    <row r="236" spans="3:50" ht="12.75">
      <c r="C236" s="17"/>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row>
    <row r="237" spans="3:50" ht="12.75">
      <c r="C237" s="17"/>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row>
    <row r="238" spans="3:50" ht="12.75">
      <c r="C238" s="17"/>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row>
    <row r="239" spans="3:50" ht="12.75">
      <c r="C239" s="17"/>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row>
    <row r="240" spans="3:50" ht="12.75">
      <c r="C240" s="17"/>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row>
    <row r="241" spans="3:50" ht="12.75">
      <c r="C241" s="17"/>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row>
    <row r="242" spans="3:50" ht="12.75">
      <c r="C242" s="17"/>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row>
    <row r="243" spans="3:50" ht="12.75">
      <c r="C243" s="17"/>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row>
    <row r="244" spans="3:50" ht="12.75">
      <c r="C244" s="17"/>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row>
    <row r="245" spans="3:50" ht="12.75">
      <c r="C245" s="17"/>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row>
    <row r="246" spans="3:50" ht="12.75">
      <c r="C246" s="17"/>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row>
    <row r="247" spans="3:50" ht="12.75">
      <c r="C247" s="17"/>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row>
    <row r="248" spans="3:50" ht="12.75">
      <c r="C248" s="17"/>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row>
    <row r="249" spans="3:50" ht="12.75">
      <c r="C249" s="17"/>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row>
    <row r="250" spans="3:50" ht="12.75">
      <c r="C250" s="17"/>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row>
    <row r="251" spans="3:50" ht="12.75">
      <c r="C251" s="17"/>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row>
    <row r="252" spans="3:50" ht="12.75">
      <c r="C252" s="17"/>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row>
    <row r="253" spans="3:50" ht="12.75">
      <c r="C253" s="17"/>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row>
    <row r="254" spans="3:50" ht="12.75">
      <c r="C254" s="17"/>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row>
    <row r="255" spans="3:50" ht="12.75">
      <c r="C255" s="17"/>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row>
    <row r="256" spans="3:50" ht="12.75">
      <c r="C256" s="17"/>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row>
    <row r="257" spans="3:50" ht="12.75">
      <c r="C257" s="17"/>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row>
    <row r="258" spans="3:50" ht="12.75">
      <c r="C258" s="17"/>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row>
    <row r="259" spans="3:50" ht="12.75">
      <c r="C259" s="17"/>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row>
    <row r="260" spans="3:50" ht="12.75">
      <c r="C260" s="17"/>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row>
    <row r="261" spans="3:50" ht="12.75">
      <c r="C261" s="17"/>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row>
    <row r="262" spans="3:50" ht="12.75">
      <c r="C262" s="17"/>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row>
    <row r="263" spans="3:50" ht="12.75">
      <c r="C263" s="17"/>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row>
    <row r="264" spans="3:50" ht="12.75">
      <c r="C264" s="17"/>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row>
    <row r="265" spans="3:50" ht="12.75">
      <c r="C265" s="17"/>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row>
    <row r="266" spans="3:50" ht="12.75">
      <c r="C266" s="17"/>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row>
    <row r="267" spans="3:50" ht="12.75">
      <c r="C267" s="17"/>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row>
    <row r="268" spans="3:50" ht="12.75">
      <c r="C268" s="17"/>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row>
    <row r="269" spans="3:50" ht="12.75">
      <c r="C269" s="17"/>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row>
    <row r="270" spans="3:50" ht="12.75">
      <c r="C270" s="17"/>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row>
    <row r="271" spans="3:50" ht="12.75">
      <c r="C271" s="17"/>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row>
    <row r="272" spans="3:50" ht="12.75">
      <c r="C272" s="17"/>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row>
    <row r="273" spans="3:50" ht="12.75">
      <c r="C273" s="17"/>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row>
    <row r="274" spans="3:50" ht="12.75">
      <c r="C274" s="17"/>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row>
    <row r="275" spans="3:50" ht="12.75">
      <c r="C275" s="17"/>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row>
    <row r="276" spans="3:50" ht="12.75">
      <c r="C276" s="17"/>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row>
    <row r="277" spans="3:50" ht="12.75">
      <c r="C277" s="17"/>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row>
    <row r="278" spans="3:50" ht="12.75">
      <c r="C278" s="17"/>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row>
    <row r="279" spans="3:50" ht="12.75">
      <c r="C279" s="17"/>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row>
    <row r="280" spans="3:50" ht="12.75">
      <c r="C280" s="17"/>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row>
    <row r="281" spans="3:50" ht="12.75">
      <c r="C281" s="17"/>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row>
    <row r="282" spans="3:50" ht="12.75">
      <c r="C282" s="17"/>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row>
    <row r="283" spans="3:50" ht="12.75">
      <c r="C283" s="17"/>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row>
    <row r="284" spans="3:50" ht="12.75">
      <c r="C284" s="17"/>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row>
    <row r="285" spans="3:50" ht="12.75">
      <c r="C285" s="17"/>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row>
    <row r="286" spans="3:50" ht="12.75">
      <c r="C286" s="17"/>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row>
    <row r="287" spans="3:50" ht="12.75">
      <c r="C287" s="17"/>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row>
    <row r="288" spans="3:50" ht="12.75">
      <c r="C288" s="17"/>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row>
    <row r="289" spans="3:50" ht="12.75">
      <c r="C289" s="17"/>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row>
    <row r="290" spans="3:50" ht="12.75">
      <c r="C290" s="17"/>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row>
    <row r="291" spans="3:50" ht="12.75">
      <c r="C291" s="17"/>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row>
    <row r="292" spans="3:50" ht="12.75">
      <c r="C292" s="17"/>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row>
    <row r="293" spans="3:50" ht="12.75">
      <c r="C293" s="17"/>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row>
    <row r="294" spans="3:50" ht="12.75">
      <c r="C294" s="17"/>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row>
    <row r="295" spans="3:50" ht="12.75">
      <c r="C295" s="17"/>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row>
    <row r="296" spans="3:50" ht="12.75">
      <c r="C296" s="17"/>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row>
    <row r="297" spans="3:50" ht="12.75">
      <c r="C297" s="17"/>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row>
    <row r="298" spans="3:50" ht="12.75">
      <c r="C298" s="17"/>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row>
    <row r="299" spans="3:50" ht="12.75">
      <c r="C299" s="17"/>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row>
    <row r="300" spans="3:50" ht="12.75">
      <c r="C300" s="17"/>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row>
    <row r="301" spans="3:50" ht="12.75">
      <c r="C301" s="17"/>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row>
    <row r="302" spans="3:50" ht="12.75">
      <c r="C302" s="17"/>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row>
    <row r="303" spans="3:50" ht="12.75">
      <c r="C303" s="17"/>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row>
    <row r="304" spans="3:50" ht="12.75">
      <c r="C304" s="17"/>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row>
    <row r="305" spans="3:50" ht="12.75">
      <c r="C305" s="17"/>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row>
    <row r="306" spans="3:50" ht="12.75">
      <c r="C306" s="17"/>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row>
    <row r="307" spans="3:50" ht="12.75">
      <c r="C307" s="17"/>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row>
    <row r="308" spans="3:50" ht="12.75">
      <c r="C308" s="17"/>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row>
    <row r="309" spans="3:50" ht="12.75">
      <c r="C309" s="17"/>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row>
    <row r="310" spans="3:50" ht="12.75">
      <c r="C310" s="17"/>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row>
    <row r="311" spans="3:50" ht="12.75">
      <c r="C311" s="17"/>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row>
    <row r="312" spans="3:50" ht="12.75">
      <c r="C312" s="17"/>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row>
    <row r="313" spans="3:50" ht="12.75">
      <c r="C313" s="17"/>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row>
    <row r="314" spans="3:50" ht="12.75">
      <c r="C314" s="17"/>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row>
    <row r="315" spans="3:50" ht="12.75">
      <c r="C315" s="17"/>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row>
    <row r="316" spans="3:50" ht="12.75">
      <c r="C316" s="17"/>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row>
    <row r="317" spans="3:50" ht="12.75">
      <c r="C317" s="17"/>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row>
    <row r="318" spans="3:50" ht="12.75">
      <c r="C318" s="17"/>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row>
    <row r="319" spans="3:50" ht="12.75">
      <c r="C319" s="17"/>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row>
    <row r="320" spans="3:50" ht="12.75">
      <c r="C320" s="17"/>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row>
    <row r="321" spans="3:50" ht="12.75">
      <c r="C321" s="17"/>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row>
    <row r="322" spans="3:50" ht="12.75">
      <c r="C322" s="17"/>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row>
    <row r="323" spans="3:50" ht="12.75">
      <c r="C323" s="17"/>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row>
    <row r="324" spans="3:50" ht="12.75">
      <c r="C324" s="17"/>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row>
    <row r="325" spans="3:50" ht="12.75">
      <c r="C325" s="17"/>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row>
    <row r="326" spans="3:50" ht="12.75">
      <c r="C326" s="17"/>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row>
    <row r="327" spans="3:50" ht="12.75">
      <c r="C327" s="17"/>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row>
    <row r="328" spans="3:50" ht="12.75">
      <c r="C328" s="17"/>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row>
    <row r="329" spans="3:50" ht="12.75">
      <c r="C329" s="17"/>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row>
    <row r="330" spans="3:50" ht="12.75">
      <c r="C330" s="17"/>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row>
    <row r="331" spans="3:50" ht="12.75">
      <c r="C331" s="17"/>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row>
    <row r="332" spans="3:50" ht="12.75">
      <c r="C332" s="17"/>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row>
    <row r="333" spans="3:50" ht="12.75">
      <c r="C333" s="17"/>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row>
    <row r="334" spans="3:50" ht="12.75">
      <c r="C334" s="17"/>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row>
    <row r="335" spans="3:50" ht="12.75">
      <c r="C335" s="17"/>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row>
    <row r="336" spans="3:50" ht="12.75">
      <c r="C336" s="17"/>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row>
    <row r="337" spans="3:50" ht="12.75">
      <c r="C337" s="17"/>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row>
    <row r="338" spans="3:50" ht="12.75">
      <c r="C338" s="17"/>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row>
    <row r="339" spans="3:50" ht="12.75">
      <c r="C339" s="17"/>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row>
    <row r="340" spans="3:50" ht="12.75">
      <c r="C340" s="17"/>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row>
    <row r="341" spans="3:50" ht="12.75">
      <c r="C341" s="17"/>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row>
    <row r="342" spans="3:50" ht="12.75">
      <c r="C342" s="17"/>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row>
    <row r="343" spans="3:50" ht="12.75">
      <c r="C343" s="17"/>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row>
    <row r="344" spans="3:50" ht="12.75">
      <c r="C344" s="17"/>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row>
    <row r="345" spans="3:50" ht="12.75">
      <c r="C345" s="17"/>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row>
    <row r="346" spans="3:50" ht="12.75">
      <c r="C346" s="17"/>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row>
    <row r="347" spans="3:50" ht="12.75">
      <c r="C347" s="17"/>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row>
    <row r="348" spans="3:50" ht="12.75">
      <c r="C348" s="17"/>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row>
    <row r="349" spans="3:50" ht="12.75">
      <c r="C349" s="17"/>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row>
    <row r="350" spans="3:50" ht="12.75">
      <c r="C350" s="17"/>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row>
    <row r="351" spans="3:50" ht="12.75">
      <c r="C351" s="17"/>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row>
    <row r="352" spans="3:50" ht="12.75">
      <c r="C352" s="17"/>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row>
    <row r="353" spans="3:50" ht="12.75">
      <c r="C353" s="17"/>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row>
    <row r="354" spans="3:50" ht="12.75">
      <c r="C354" s="17"/>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row>
    <row r="355" spans="3:50" ht="12.75">
      <c r="C355" s="17"/>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row>
    <row r="356" spans="3:50" ht="12.75">
      <c r="C356" s="17"/>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row>
    <row r="357" spans="3:50" ht="12.75">
      <c r="C357" s="17"/>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row>
    <row r="358" spans="3:50" ht="12.75">
      <c r="C358" s="17"/>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row>
    <row r="359" spans="3:50" ht="12.75">
      <c r="C359" s="17"/>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row>
    <row r="360" spans="3:50" ht="12.75">
      <c r="C360" s="17"/>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row>
    <row r="361" spans="3:50" ht="12.75">
      <c r="C361" s="17"/>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row>
    <row r="362" spans="3:50" ht="12.75">
      <c r="C362" s="17"/>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row>
    <row r="363" spans="3:50" ht="12.75">
      <c r="C363" s="17"/>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row>
    <row r="364" spans="3:50" ht="12.75">
      <c r="C364" s="17"/>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row>
    <row r="365" spans="3:50" ht="12.75">
      <c r="C365" s="17"/>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row>
    <row r="366" spans="3:50" ht="12.75">
      <c r="C366" s="17"/>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row>
    <row r="367" spans="3:50" ht="12.75">
      <c r="C367" s="17"/>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row>
    <row r="368" spans="3:50" ht="12.75">
      <c r="C368" s="17"/>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row>
    <row r="369" spans="3:50" ht="12.75">
      <c r="C369" s="17"/>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row>
    <row r="370" spans="3:50" ht="12.75">
      <c r="C370" s="17"/>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row>
    <row r="371" spans="3:50" ht="12.75">
      <c r="C371" s="17"/>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row>
    <row r="372" spans="3:50" ht="12.75">
      <c r="C372" s="17"/>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row>
    <row r="373" spans="3:50" ht="12.75">
      <c r="C373" s="17"/>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row>
    <row r="374" spans="3:50" ht="12.75">
      <c r="C374" s="17"/>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row>
    <row r="375" spans="3:50" ht="12.75">
      <c r="C375" s="17"/>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row>
    <row r="376" spans="3:50" ht="12.75">
      <c r="C376" s="17"/>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row>
    <row r="377" spans="3:50" ht="12.75">
      <c r="C377" s="17"/>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row>
    <row r="378" spans="3:50" ht="12.75">
      <c r="C378" s="17"/>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row>
    <row r="379" spans="3:50" ht="12.75">
      <c r="C379" s="17"/>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row>
    <row r="380" spans="3:50" ht="12.75">
      <c r="C380" s="17"/>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9"/>
      <c r="AR380" s="179"/>
      <c r="AS380" s="179"/>
      <c r="AT380" s="179"/>
      <c r="AU380" s="179"/>
      <c r="AV380" s="179"/>
      <c r="AW380" s="179"/>
      <c r="AX380" s="179"/>
    </row>
    <row r="381" spans="3:50" ht="12.75">
      <c r="C381" s="17"/>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9"/>
      <c r="AR381" s="179"/>
      <c r="AS381" s="179"/>
      <c r="AT381" s="179"/>
      <c r="AU381" s="179"/>
      <c r="AV381" s="179"/>
      <c r="AW381" s="179"/>
      <c r="AX381" s="179"/>
    </row>
    <row r="382" spans="3:50" ht="12.75">
      <c r="C382" s="17"/>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9"/>
      <c r="AR382" s="179"/>
      <c r="AS382" s="179"/>
      <c r="AT382" s="179"/>
      <c r="AU382" s="179"/>
      <c r="AV382" s="179"/>
      <c r="AW382" s="179"/>
      <c r="AX382" s="179"/>
    </row>
    <row r="383" spans="3:50" ht="12.75">
      <c r="C383" s="17"/>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9"/>
      <c r="AR383" s="179"/>
      <c r="AS383" s="179"/>
      <c r="AT383" s="179"/>
      <c r="AU383" s="179"/>
      <c r="AV383" s="179"/>
      <c r="AW383" s="179"/>
      <c r="AX383" s="179"/>
    </row>
    <row r="384" spans="3:50" ht="12.75">
      <c r="C384" s="17"/>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row>
    <row r="385" spans="3:50" ht="12.75">
      <c r="C385" s="17"/>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row>
    <row r="386" spans="3:50" ht="12.75">
      <c r="C386" s="17"/>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9"/>
      <c r="AR386" s="179"/>
      <c r="AS386" s="179"/>
      <c r="AT386" s="179"/>
      <c r="AU386" s="179"/>
      <c r="AV386" s="179"/>
      <c r="AW386" s="179"/>
      <c r="AX386" s="179"/>
    </row>
    <row r="387" spans="3:50" ht="12.75">
      <c r="C387" s="17"/>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9"/>
      <c r="AR387" s="179"/>
      <c r="AS387" s="179"/>
      <c r="AT387" s="179"/>
      <c r="AU387" s="179"/>
      <c r="AV387" s="179"/>
      <c r="AW387" s="179"/>
      <c r="AX387" s="179"/>
    </row>
    <row r="388" spans="3:50" ht="12.75">
      <c r="C388" s="17"/>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row>
    <row r="389" spans="3:50" ht="12.75">
      <c r="C389" s="17"/>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row>
    <row r="390" spans="3:50" ht="12.75">
      <c r="C390" s="17"/>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row>
    <row r="391" spans="3:50" ht="12.75">
      <c r="C391" s="17"/>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row>
    <row r="392" spans="3:50" ht="12.75">
      <c r="C392" s="17"/>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row>
    <row r="393" spans="3:50" ht="12.75">
      <c r="C393" s="17"/>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row>
    <row r="394" spans="3:50" ht="12.75">
      <c r="C394" s="17"/>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row>
    <row r="395" spans="3:50" ht="12.75">
      <c r="C395" s="17"/>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9"/>
      <c r="AR395" s="179"/>
      <c r="AS395" s="179"/>
      <c r="AT395" s="179"/>
      <c r="AU395" s="179"/>
      <c r="AV395" s="179"/>
      <c r="AW395" s="179"/>
      <c r="AX395" s="179"/>
    </row>
    <row r="396" spans="3:50" ht="12.75">
      <c r="C396" s="17"/>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9"/>
      <c r="AR396" s="179"/>
      <c r="AS396" s="179"/>
      <c r="AT396" s="179"/>
      <c r="AU396" s="179"/>
      <c r="AV396" s="179"/>
      <c r="AW396" s="179"/>
      <c r="AX396" s="179"/>
    </row>
    <row r="397" spans="3:50" ht="12.75">
      <c r="C397" s="17"/>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9"/>
      <c r="AR397" s="179"/>
      <c r="AS397" s="179"/>
      <c r="AT397" s="179"/>
      <c r="AU397" s="179"/>
      <c r="AV397" s="179"/>
      <c r="AW397" s="179"/>
      <c r="AX397" s="179"/>
    </row>
    <row r="398" spans="3:50" ht="12.75">
      <c r="C398" s="17"/>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9"/>
      <c r="AR398" s="179"/>
      <c r="AS398" s="179"/>
      <c r="AT398" s="179"/>
      <c r="AU398" s="179"/>
      <c r="AV398" s="179"/>
      <c r="AW398" s="179"/>
      <c r="AX398" s="179"/>
    </row>
    <row r="399" spans="3:50" ht="12.75">
      <c r="C399" s="17"/>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9"/>
      <c r="AR399" s="179"/>
      <c r="AS399" s="179"/>
      <c r="AT399" s="179"/>
      <c r="AU399" s="179"/>
      <c r="AV399" s="179"/>
      <c r="AW399" s="179"/>
      <c r="AX399" s="179"/>
    </row>
    <row r="400" spans="3:50" ht="12.75">
      <c r="C400" s="17"/>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9"/>
      <c r="AR400" s="179"/>
      <c r="AS400" s="179"/>
      <c r="AT400" s="179"/>
      <c r="AU400" s="179"/>
      <c r="AV400" s="179"/>
      <c r="AW400" s="179"/>
      <c r="AX400" s="179"/>
    </row>
    <row r="401" spans="3:50" ht="12.75">
      <c r="C401" s="17"/>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9"/>
      <c r="AR401" s="179"/>
      <c r="AS401" s="179"/>
      <c r="AT401" s="179"/>
      <c r="AU401" s="179"/>
      <c r="AV401" s="179"/>
      <c r="AW401" s="179"/>
      <c r="AX401" s="179"/>
    </row>
    <row r="402" spans="3:50" ht="12.75">
      <c r="C402" s="17"/>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9"/>
      <c r="AR402" s="179"/>
      <c r="AS402" s="179"/>
      <c r="AT402" s="179"/>
      <c r="AU402" s="179"/>
      <c r="AV402" s="179"/>
      <c r="AW402" s="179"/>
      <c r="AX402" s="179"/>
    </row>
    <row r="403" spans="3:50" ht="12.75">
      <c r="C403" s="17"/>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9"/>
      <c r="AR403" s="179"/>
      <c r="AS403" s="179"/>
      <c r="AT403" s="179"/>
      <c r="AU403" s="179"/>
      <c r="AV403" s="179"/>
      <c r="AW403" s="179"/>
      <c r="AX403" s="179"/>
    </row>
    <row r="404" spans="3:50" ht="12.75">
      <c r="C404" s="17"/>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9"/>
      <c r="AR404" s="179"/>
      <c r="AS404" s="179"/>
      <c r="AT404" s="179"/>
      <c r="AU404" s="179"/>
      <c r="AV404" s="179"/>
      <c r="AW404" s="179"/>
      <c r="AX404" s="179"/>
    </row>
    <row r="405" spans="3:50" ht="12.75">
      <c r="C405" s="17"/>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row>
    <row r="406" spans="3:50" ht="12.75">
      <c r="C406" s="17"/>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row>
    <row r="407" spans="3:50" ht="12.75">
      <c r="C407" s="17"/>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row>
    <row r="408" spans="3:50" ht="12.75">
      <c r="C408" s="17"/>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row>
    <row r="409" spans="3:50" ht="12.75">
      <c r="C409" s="17"/>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row>
    <row r="410" spans="3:50" ht="12.75">
      <c r="C410" s="17"/>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row>
    <row r="411" spans="3:50" ht="12.75">
      <c r="C411" s="17"/>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row>
    <row r="412" spans="3:50" ht="12.75">
      <c r="C412" s="17"/>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9"/>
      <c r="AR412" s="179"/>
      <c r="AS412" s="179"/>
      <c r="AT412" s="179"/>
      <c r="AU412" s="179"/>
      <c r="AV412" s="179"/>
      <c r="AW412" s="179"/>
      <c r="AX412" s="179"/>
    </row>
    <row r="413" spans="3:50" ht="12.75">
      <c r="C413" s="17"/>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9"/>
      <c r="AR413" s="179"/>
      <c r="AS413" s="179"/>
      <c r="AT413" s="179"/>
      <c r="AU413" s="179"/>
      <c r="AV413" s="179"/>
      <c r="AW413" s="179"/>
      <c r="AX413" s="179"/>
    </row>
    <row r="414" spans="3:50" ht="12.75">
      <c r="C414" s="17"/>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9"/>
      <c r="AR414" s="179"/>
      <c r="AS414" s="179"/>
      <c r="AT414" s="179"/>
      <c r="AU414" s="179"/>
      <c r="AV414" s="179"/>
      <c r="AW414" s="179"/>
      <c r="AX414" s="179"/>
    </row>
    <row r="415" spans="3:50" ht="12.75">
      <c r="C415" s="17"/>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79"/>
    </row>
    <row r="416" spans="3:50" ht="12.75">
      <c r="C416" s="17"/>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9"/>
      <c r="AR416" s="179"/>
      <c r="AS416" s="179"/>
      <c r="AT416" s="179"/>
      <c r="AU416" s="179"/>
      <c r="AV416" s="179"/>
      <c r="AW416" s="179"/>
      <c r="AX416" s="179"/>
    </row>
    <row r="417" spans="3:50" ht="12.75">
      <c r="C417" s="17"/>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9"/>
      <c r="AR417" s="179"/>
      <c r="AS417" s="179"/>
      <c r="AT417" s="179"/>
      <c r="AU417" s="179"/>
      <c r="AV417" s="179"/>
      <c r="AW417" s="179"/>
      <c r="AX417" s="179"/>
    </row>
    <row r="418" spans="3:50" ht="12.75">
      <c r="C418" s="17"/>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9"/>
      <c r="AR418" s="179"/>
      <c r="AS418" s="179"/>
      <c r="AT418" s="179"/>
      <c r="AU418" s="179"/>
      <c r="AV418" s="179"/>
      <c r="AW418" s="179"/>
      <c r="AX418" s="179"/>
    </row>
    <row r="419" spans="3:50" ht="12.75">
      <c r="C419" s="17"/>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9"/>
      <c r="AR419" s="179"/>
      <c r="AS419" s="179"/>
      <c r="AT419" s="179"/>
      <c r="AU419" s="179"/>
      <c r="AV419" s="179"/>
      <c r="AW419" s="179"/>
      <c r="AX419" s="179"/>
    </row>
    <row r="420" spans="3:50" ht="12.75">
      <c r="C420" s="17"/>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9"/>
      <c r="AR420" s="179"/>
      <c r="AS420" s="179"/>
      <c r="AT420" s="179"/>
      <c r="AU420" s="179"/>
      <c r="AV420" s="179"/>
      <c r="AW420" s="179"/>
      <c r="AX420" s="179"/>
    </row>
    <row r="421" spans="3:50" ht="12.75">
      <c r="C421" s="17"/>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9"/>
      <c r="AR421" s="179"/>
      <c r="AS421" s="179"/>
      <c r="AT421" s="179"/>
      <c r="AU421" s="179"/>
      <c r="AV421" s="179"/>
      <c r="AW421" s="179"/>
      <c r="AX421" s="179"/>
    </row>
    <row r="422" spans="3:50" ht="12.75">
      <c r="C422" s="17"/>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row>
    <row r="423" spans="3:50" ht="12.75">
      <c r="C423" s="17"/>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row>
    <row r="424" spans="3:50" ht="12.75">
      <c r="C424" s="17"/>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row>
    <row r="425" spans="3:50" ht="12.75">
      <c r="C425" s="17"/>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row>
    <row r="426" spans="3:50" ht="12.75">
      <c r="C426" s="17"/>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row>
    <row r="427" spans="3:50" ht="12.75">
      <c r="C427" s="17"/>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row>
    <row r="428" spans="3:50" ht="12.75">
      <c r="C428" s="17"/>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row>
    <row r="429" spans="3:50" ht="12.75">
      <c r="C429" s="17"/>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79"/>
    </row>
    <row r="430" spans="3:50" ht="12.75">
      <c r="C430" s="17"/>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9"/>
      <c r="AR430" s="179"/>
      <c r="AS430" s="179"/>
      <c r="AT430" s="179"/>
      <c r="AU430" s="179"/>
      <c r="AV430" s="179"/>
      <c r="AW430" s="179"/>
      <c r="AX430" s="179"/>
    </row>
    <row r="431" spans="3:50" ht="12.75">
      <c r="C431" s="17"/>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9"/>
      <c r="AR431" s="179"/>
      <c r="AS431" s="179"/>
      <c r="AT431" s="179"/>
      <c r="AU431" s="179"/>
      <c r="AV431" s="179"/>
      <c r="AW431" s="179"/>
      <c r="AX431" s="179"/>
    </row>
    <row r="432" spans="3:50" ht="12.75">
      <c r="C432" s="17"/>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9"/>
      <c r="AR432" s="179"/>
      <c r="AS432" s="179"/>
      <c r="AT432" s="179"/>
      <c r="AU432" s="179"/>
      <c r="AV432" s="179"/>
      <c r="AW432" s="179"/>
      <c r="AX432" s="179"/>
    </row>
    <row r="433" spans="3:50" ht="12.75">
      <c r="C433" s="17"/>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row>
    <row r="434" spans="3:50" ht="12.75">
      <c r="C434" s="17"/>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9"/>
      <c r="AR434" s="179"/>
      <c r="AS434" s="179"/>
      <c r="AT434" s="179"/>
      <c r="AU434" s="179"/>
      <c r="AV434" s="179"/>
      <c r="AW434" s="179"/>
      <c r="AX434" s="179"/>
    </row>
    <row r="435" spans="3:50" ht="12.75">
      <c r="C435" s="17"/>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9"/>
      <c r="AR435" s="179"/>
      <c r="AS435" s="179"/>
      <c r="AT435" s="179"/>
      <c r="AU435" s="179"/>
      <c r="AV435" s="179"/>
      <c r="AW435" s="179"/>
      <c r="AX435" s="179"/>
    </row>
    <row r="436" spans="3:50" ht="12.75">
      <c r="C436" s="17"/>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9"/>
      <c r="AR436" s="179"/>
      <c r="AS436" s="179"/>
      <c r="AT436" s="179"/>
      <c r="AU436" s="179"/>
      <c r="AV436" s="179"/>
      <c r="AW436" s="179"/>
      <c r="AX436" s="179"/>
    </row>
    <row r="437" spans="3:50" ht="12.75">
      <c r="C437" s="17"/>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9"/>
      <c r="AR437" s="179"/>
      <c r="AS437" s="179"/>
      <c r="AT437" s="179"/>
      <c r="AU437" s="179"/>
      <c r="AV437" s="179"/>
      <c r="AW437" s="179"/>
      <c r="AX437" s="179"/>
    </row>
    <row r="438" spans="3:50" ht="12.75">
      <c r="C438" s="17"/>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9"/>
      <c r="AR438" s="179"/>
      <c r="AS438" s="179"/>
      <c r="AT438" s="179"/>
      <c r="AU438" s="179"/>
      <c r="AV438" s="179"/>
      <c r="AW438" s="179"/>
      <c r="AX438" s="179"/>
    </row>
    <row r="439" spans="3:50" ht="12.75">
      <c r="C439" s="17"/>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row>
    <row r="440" spans="3:50" ht="12.75">
      <c r="C440" s="17"/>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row>
    <row r="441" spans="3:50" ht="12.75">
      <c r="C441" s="17"/>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9"/>
      <c r="AR441" s="179"/>
      <c r="AS441" s="179"/>
      <c r="AT441" s="179"/>
      <c r="AU441" s="179"/>
      <c r="AV441" s="179"/>
      <c r="AW441" s="179"/>
      <c r="AX441" s="179"/>
    </row>
    <row r="442" spans="3:50" ht="12.75">
      <c r="C442" s="17"/>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9"/>
      <c r="AR442" s="179"/>
      <c r="AS442" s="179"/>
      <c r="AT442" s="179"/>
      <c r="AU442" s="179"/>
      <c r="AV442" s="179"/>
      <c r="AW442" s="179"/>
      <c r="AX442" s="179"/>
    </row>
    <row r="443" spans="3:50" ht="12.75">
      <c r="C443" s="17"/>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9"/>
      <c r="AR443" s="179"/>
      <c r="AS443" s="179"/>
      <c r="AT443" s="179"/>
      <c r="AU443" s="179"/>
      <c r="AV443" s="179"/>
      <c r="AW443" s="179"/>
      <c r="AX443" s="179"/>
    </row>
    <row r="444" spans="3:50" ht="12.75">
      <c r="C444" s="17"/>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9"/>
      <c r="AR444" s="179"/>
      <c r="AS444" s="179"/>
      <c r="AT444" s="179"/>
      <c r="AU444" s="179"/>
      <c r="AV444" s="179"/>
      <c r="AW444" s="179"/>
      <c r="AX444" s="179"/>
    </row>
    <row r="445" spans="3:50" ht="12.75">
      <c r="C445" s="17"/>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9"/>
      <c r="AR445" s="179"/>
      <c r="AS445" s="179"/>
      <c r="AT445" s="179"/>
      <c r="AU445" s="179"/>
      <c r="AV445" s="179"/>
      <c r="AW445" s="179"/>
      <c r="AX445" s="179"/>
    </row>
    <row r="446" spans="3:50" ht="12.75">
      <c r="C446" s="17"/>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9"/>
      <c r="AR446" s="179"/>
      <c r="AS446" s="179"/>
      <c r="AT446" s="179"/>
      <c r="AU446" s="179"/>
      <c r="AV446" s="179"/>
      <c r="AW446" s="179"/>
      <c r="AX446" s="179"/>
    </row>
    <row r="447" spans="3:50" ht="12.75">
      <c r="C447" s="17"/>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9"/>
      <c r="AR447" s="179"/>
      <c r="AS447" s="179"/>
      <c r="AT447" s="179"/>
      <c r="AU447" s="179"/>
      <c r="AV447" s="179"/>
      <c r="AW447" s="179"/>
      <c r="AX447" s="179"/>
    </row>
    <row r="448" spans="3:50" ht="12.75">
      <c r="C448" s="17"/>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9"/>
      <c r="AR448" s="179"/>
      <c r="AS448" s="179"/>
      <c r="AT448" s="179"/>
      <c r="AU448" s="179"/>
      <c r="AV448" s="179"/>
      <c r="AW448" s="179"/>
      <c r="AX448" s="179"/>
    </row>
    <row r="449" spans="3:50" ht="12.75">
      <c r="C449" s="17"/>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9"/>
      <c r="AR449" s="179"/>
      <c r="AS449" s="179"/>
      <c r="AT449" s="179"/>
      <c r="AU449" s="179"/>
      <c r="AV449" s="179"/>
      <c r="AW449" s="179"/>
      <c r="AX449" s="179"/>
    </row>
    <row r="450" spans="3:50" ht="12.75">
      <c r="C450" s="17"/>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9"/>
      <c r="AR450" s="179"/>
      <c r="AS450" s="179"/>
      <c r="AT450" s="179"/>
      <c r="AU450" s="179"/>
      <c r="AV450" s="179"/>
      <c r="AW450" s="179"/>
      <c r="AX450" s="179"/>
    </row>
    <row r="451" spans="3:50" ht="12.75">
      <c r="C451" s="17"/>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9"/>
      <c r="AR451" s="179"/>
      <c r="AS451" s="179"/>
      <c r="AT451" s="179"/>
      <c r="AU451" s="179"/>
      <c r="AV451" s="179"/>
      <c r="AW451" s="179"/>
      <c r="AX451" s="179"/>
    </row>
    <row r="452" spans="3:50" ht="12.75">
      <c r="C452" s="17"/>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9"/>
      <c r="AR452" s="179"/>
      <c r="AS452" s="179"/>
      <c r="AT452" s="179"/>
      <c r="AU452" s="179"/>
      <c r="AV452" s="179"/>
      <c r="AW452" s="179"/>
      <c r="AX452" s="179"/>
    </row>
    <row r="453" spans="3:50" ht="12.75">
      <c r="C453" s="17"/>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9"/>
      <c r="AR453" s="179"/>
      <c r="AS453" s="179"/>
      <c r="AT453" s="179"/>
      <c r="AU453" s="179"/>
      <c r="AV453" s="179"/>
      <c r="AW453" s="179"/>
      <c r="AX453" s="179"/>
    </row>
    <row r="454" spans="3:50" ht="12.75">
      <c r="C454" s="17"/>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9"/>
      <c r="AR454" s="179"/>
      <c r="AS454" s="179"/>
      <c r="AT454" s="179"/>
      <c r="AU454" s="179"/>
      <c r="AV454" s="179"/>
      <c r="AW454" s="179"/>
      <c r="AX454" s="179"/>
    </row>
    <row r="455" spans="3:50" ht="12.75">
      <c r="C455" s="17"/>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9"/>
      <c r="AR455" s="179"/>
      <c r="AS455" s="179"/>
      <c r="AT455" s="179"/>
      <c r="AU455" s="179"/>
      <c r="AV455" s="179"/>
      <c r="AW455" s="179"/>
      <c r="AX455" s="179"/>
    </row>
    <row r="456" spans="3:50" ht="12.75">
      <c r="C456" s="17"/>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9"/>
      <c r="AR456" s="179"/>
      <c r="AS456" s="179"/>
      <c r="AT456" s="179"/>
      <c r="AU456" s="179"/>
      <c r="AV456" s="179"/>
      <c r="AW456" s="179"/>
      <c r="AX456" s="179"/>
    </row>
    <row r="457" spans="3:50" ht="12.75">
      <c r="C457" s="17"/>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9"/>
      <c r="AR457" s="179"/>
      <c r="AS457" s="179"/>
      <c r="AT457" s="179"/>
      <c r="AU457" s="179"/>
      <c r="AV457" s="179"/>
      <c r="AW457" s="179"/>
      <c r="AX457" s="179"/>
    </row>
    <row r="458" spans="3:50" ht="12.75">
      <c r="C458" s="17"/>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79"/>
      <c r="AV458" s="179"/>
      <c r="AW458" s="179"/>
      <c r="AX458" s="179"/>
    </row>
    <row r="459" spans="3:50" ht="12.75">
      <c r="C459" s="17"/>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9"/>
      <c r="AR459" s="179"/>
      <c r="AS459" s="179"/>
      <c r="AT459" s="179"/>
      <c r="AU459" s="179"/>
      <c r="AV459" s="179"/>
      <c r="AW459" s="179"/>
      <c r="AX459" s="179"/>
    </row>
    <row r="460" spans="3:50" ht="12.75">
      <c r="C460" s="17"/>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9"/>
      <c r="AR460" s="179"/>
      <c r="AS460" s="179"/>
      <c r="AT460" s="179"/>
      <c r="AU460" s="179"/>
      <c r="AV460" s="179"/>
      <c r="AW460" s="179"/>
      <c r="AX460" s="179"/>
    </row>
    <row r="461" spans="3:50" ht="12.75">
      <c r="C461" s="17"/>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9"/>
      <c r="AR461" s="179"/>
      <c r="AS461" s="179"/>
      <c r="AT461" s="179"/>
      <c r="AU461" s="179"/>
      <c r="AV461" s="179"/>
      <c r="AW461" s="179"/>
      <c r="AX461" s="179"/>
    </row>
    <row r="462" spans="3:50" ht="12.75">
      <c r="C462" s="17"/>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79"/>
    </row>
    <row r="463" spans="3:50" ht="12.75">
      <c r="C463" s="17"/>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9"/>
      <c r="AR463" s="179"/>
      <c r="AS463" s="179"/>
      <c r="AT463" s="179"/>
      <c r="AU463" s="179"/>
      <c r="AV463" s="179"/>
      <c r="AW463" s="179"/>
      <c r="AX463" s="179"/>
    </row>
    <row r="464" spans="3:50" ht="12.75">
      <c r="C464" s="17"/>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9"/>
      <c r="AR464" s="179"/>
      <c r="AS464" s="179"/>
      <c r="AT464" s="179"/>
      <c r="AU464" s="179"/>
      <c r="AV464" s="179"/>
      <c r="AW464" s="179"/>
      <c r="AX464" s="179"/>
    </row>
    <row r="465" spans="3:50" ht="12.75">
      <c r="C465" s="17"/>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9"/>
      <c r="AR465" s="179"/>
      <c r="AS465" s="179"/>
      <c r="AT465" s="179"/>
      <c r="AU465" s="179"/>
      <c r="AV465" s="179"/>
      <c r="AW465" s="179"/>
      <c r="AX465" s="179"/>
    </row>
    <row r="466" spans="3:50" ht="12.75">
      <c r="C466" s="17"/>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9"/>
      <c r="AR466" s="179"/>
      <c r="AS466" s="179"/>
      <c r="AT466" s="179"/>
      <c r="AU466" s="179"/>
      <c r="AV466" s="179"/>
      <c r="AW466" s="179"/>
      <c r="AX466" s="179"/>
    </row>
    <row r="467" spans="3:50" ht="12.75">
      <c r="C467" s="17"/>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79"/>
      <c r="AV467" s="179"/>
      <c r="AW467" s="179"/>
      <c r="AX467" s="179"/>
    </row>
    <row r="468" spans="3:50" ht="12.75">
      <c r="C468" s="17"/>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79"/>
      <c r="AV468" s="179"/>
      <c r="AW468" s="179"/>
      <c r="AX468" s="179"/>
    </row>
    <row r="469" spans="3:50" ht="12.75">
      <c r="C469" s="17"/>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9"/>
      <c r="AR469" s="179"/>
      <c r="AS469" s="179"/>
      <c r="AT469" s="179"/>
      <c r="AU469" s="179"/>
      <c r="AV469" s="179"/>
      <c r="AW469" s="179"/>
      <c r="AX469" s="179"/>
    </row>
    <row r="470" spans="3:50" ht="12.75">
      <c r="C470" s="17"/>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79"/>
      <c r="AV470" s="179"/>
      <c r="AW470" s="179"/>
      <c r="AX470" s="179"/>
    </row>
    <row r="471" spans="3:50" ht="12.75">
      <c r="C471" s="17"/>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79"/>
      <c r="AL471" s="179"/>
      <c r="AM471" s="179"/>
      <c r="AN471" s="179"/>
      <c r="AO471" s="179"/>
      <c r="AP471" s="179"/>
      <c r="AQ471" s="179"/>
      <c r="AR471" s="179"/>
      <c r="AS471" s="179"/>
      <c r="AT471" s="179"/>
      <c r="AU471" s="179"/>
      <c r="AV471" s="179"/>
      <c r="AW471" s="179"/>
      <c r="AX471" s="179"/>
    </row>
    <row r="472" spans="3:50" ht="12.75">
      <c r="C472" s="17"/>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79"/>
      <c r="AL472" s="179"/>
      <c r="AM472" s="179"/>
      <c r="AN472" s="179"/>
      <c r="AO472" s="179"/>
      <c r="AP472" s="179"/>
      <c r="AQ472" s="179"/>
      <c r="AR472" s="179"/>
      <c r="AS472" s="179"/>
      <c r="AT472" s="179"/>
      <c r="AU472" s="179"/>
      <c r="AV472" s="179"/>
      <c r="AW472" s="179"/>
      <c r="AX472" s="179"/>
    </row>
    <row r="473" spans="3:50" ht="12.75">
      <c r="C473" s="17"/>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79"/>
      <c r="AL473" s="179"/>
      <c r="AM473" s="179"/>
      <c r="AN473" s="179"/>
      <c r="AO473" s="179"/>
      <c r="AP473" s="179"/>
      <c r="AQ473" s="179"/>
      <c r="AR473" s="179"/>
      <c r="AS473" s="179"/>
      <c r="AT473" s="179"/>
      <c r="AU473" s="179"/>
      <c r="AV473" s="179"/>
      <c r="AW473" s="179"/>
      <c r="AX473" s="179"/>
    </row>
    <row r="474" spans="3:50" ht="12.75">
      <c r="C474" s="17"/>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9"/>
      <c r="AR474" s="179"/>
      <c r="AS474" s="179"/>
      <c r="AT474" s="179"/>
      <c r="AU474" s="179"/>
      <c r="AV474" s="179"/>
      <c r="AW474" s="179"/>
      <c r="AX474" s="179"/>
    </row>
    <row r="475" spans="3:50" ht="12.75">
      <c r="C475" s="17"/>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9"/>
      <c r="AR475" s="179"/>
      <c r="AS475" s="179"/>
      <c r="AT475" s="179"/>
      <c r="AU475" s="179"/>
      <c r="AV475" s="179"/>
      <c r="AW475" s="179"/>
      <c r="AX475" s="179"/>
    </row>
    <row r="476" spans="3:50" ht="12.75">
      <c r="C476" s="17"/>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9"/>
      <c r="AR476" s="179"/>
      <c r="AS476" s="179"/>
      <c r="AT476" s="179"/>
      <c r="AU476" s="179"/>
      <c r="AV476" s="179"/>
      <c r="AW476" s="179"/>
      <c r="AX476" s="179"/>
    </row>
    <row r="477" spans="3:50" ht="12.75">
      <c r="C477" s="17"/>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9"/>
      <c r="AR477" s="179"/>
      <c r="AS477" s="179"/>
      <c r="AT477" s="179"/>
      <c r="AU477" s="179"/>
      <c r="AV477" s="179"/>
      <c r="AW477" s="179"/>
      <c r="AX477" s="179"/>
    </row>
    <row r="478" spans="3:50" ht="12.75">
      <c r="C478" s="17"/>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9"/>
      <c r="AR478" s="179"/>
      <c r="AS478" s="179"/>
      <c r="AT478" s="179"/>
      <c r="AU478" s="179"/>
      <c r="AV478" s="179"/>
      <c r="AW478" s="179"/>
      <c r="AX478" s="179"/>
    </row>
    <row r="479" spans="3:50" ht="12.75">
      <c r="C479" s="17"/>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c r="AA479" s="179"/>
      <c r="AB479" s="179"/>
      <c r="AC479" s="179"/>
      <c r="AD479" s="179"/>
      <c r="AE479" s="179"/>
      <c r="AF479" s="179"/>
      <c r="AG479" s="179"/>
      <c r="AH479" s="179"/>
      <c r="AI479" s="179"/>
      <c r="AJ479" s="179"/>
      <c r="AK479" s="179"/>
      <c r="AL479" s="179"/>
      <c r="AM479" s="179"/>
      <c r="AN479" s="179"/>
      <c r="AO479" s="179"/>
      <c r="AP479" s="179"/>
      <c r="AQ479" s="179"/>
      <c r="AR479" s="179"/>
      <c r="AS479" s="179"/>
      <c r="AT479" s="179"/>
      <c r="AU479" s="179"/>
      <c r="AV479" s="179"/>
      <c r="AW479" s="179"/>
      <c r="AX479" s="179"/>
    </row>
    <row r="480" spans="3:50" ht="12.75">
      <c r="C480" s="17"/>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79"/>
      <c r="AL480" s="179"/>
      <c r="AM480" s="179"/>
      <c r="AN480" s="179"/>
      <c r="AO480" s="179"/>
      <c r="AP480" s="179"/>
      <c r="AQ480" s="179"/>
      <c r="AR480" s="179"/>
      <c r="AS480" s="179"/>
      <c r="AT480" s="179"/>
      <c r="AU480" s="179"/>
      <c r="AV480" s="179"/>
      <c r="AW480" s="179"/>
      <c r="AX480" s="179"/>
    </row>
    <row r="481" spans="3:50" ht="12.75">
      <c r="C481" s="17"/>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79"/>
    </row>
    <row r="482" spans="3:50" ht="12.75">
      <c r="C482" s="17"/>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79"/>
    </row>
    <row r="483" spans="3:50" ht="12.75">
      <c r="C483" s="17"/>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79"/>
    </row>
    <row r="484" spans="3:50" ht="12.75">
      <c r="C484" s="17"/>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79"/>
      <c r="AL484" s="179"/>
      <c r="AM484" s="179"/>
      <c r="AN484" s="179"/>
      <c r="AO484" s="179"/>
      <c r="AP484" s="179"/>
      <c r="AQ484" s="179"/>
      <c r="AR484" s="179"/>
      <c r="AS484" s="179"/>
      <c r="AT484" s="179"/>
      <c r="AU484" s="179"/>
      <c r="AV484" s="179"/>
      <c r="AW484" s="179"/>
      <c r="AX484" s="179"/>
    </row>
    <row r="485" spans="3:50" ht="12.75">
      <c r="C485" s="17"/>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79"/>
      <c r="AL485" s="179"/>
      <c r="AM485" s="179"/>
      <c r="AN485" s="179"/>
      <c r="AO485" s="179"/>
      <c r="AP485" s="179"/>
      <c r="AQ485" s="179"/>
      <c r="AR485" s="179"/>
      <c r="AS485" s="179"/>
      <c r="AT485" s="179"/>
      <c r="AU485" s="179"/>
      <c r="AV485" s="179"/>
      <c r="AW485" s="179"/>
      <c r="AX485" s="179"/>
    </row>
    <row r="486" spans="3:50" ht="12.75">
      <c r="C486" s="17"/>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79"/>
      <c r="AL486" s="179"/>
      <c r="AM486" s="179"/>
      <c r="AN486" s="179"/>
      <c r="AO486" s="179"/>
      <c r="AP486" s="179"/>
      <c r="AQ486" s="179"/>
      <c r="AR486" s="179"/>
      <c r="AS486" s="179"/>
      <c r="AT486" s="179"/>
      <c r="AU486" s="179"/>
      <c r="AV486" s="179"/>
      <c r="AW486" s="179"/>
      <c r="AX486" s="179"/>
    </row>
    <row r="487" spans="3:50" ht="12.75">
      <c r="C487" s="17"/>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9"/>
      <c r="AR487" s="179"/>
      <c r="AS487" s="179"/>
      <c r="AT487" s="179"/>
      <c r="AU487" s="179"/>
      <c r="AV487" s="179"/>
      <c r="AW487" s="179"/>
      <c r="AX487" s="179"/>
    </row>
    <row r="488" spans="3:50" ht="12.75">
      <c r="C488" s="17"/>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9"/>
      <c r="AR488" s="179"/>
      <c r="AS488" s="179"/>
      <c r="AT488" s="179"/>
      <c r="AU488" s="179"/>
      <c r="AV488" s="179"/>
      <c r="AW488" s="179"/>
      <c r="AX488" s="179"/>
    </row>
    <row r="489" spans="3:50" ht="12.75">
      <c r="C489" s="17"/>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9"/>
      <c r="AR489" s="179"/>
      <c r="AS489" s="179"/>
      <c r="AT489" s="179"/>
      <c r="AU489" s="179"/>
      <c r="AV489" s="179"/>
      <c r="AW489" s="179"/>
      <c r="AX489" s="179"/>
    </row>
    <row r="490" spans="3:50" ht="12.75">
      <c r="C490" s="17"/>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9"/>
      <c r="AR490" s="179"/>
      <c r="AS490" s="179"/>
      <c r="AT490" s="179"/>
      <c r="AU490" s="179"/>
      <c r="AV490" s="179"/>
      <c r="AW490" s="179"/>
      <c r="AX490" s="179"/>
    </row>
    <row r="491" spans="3:50" ht="12.75">
      <c r="C491" s="17"/>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79"/>
      <c r="AL491" s="179"/>
      <c r="AM491" s="179"/>
      <c r="AN491" s="179"/>
      <c r="AO491" s="179"/>
      <c r="AP491" s="179"/>
      <c r="AQ491" s="179"/>
      <c r="AR491" s="179"/>
      <c r="AS491" s="179"/>
      <c r="AT491" s="179"/>
      <c r="AU491" s="179"/>
      <c r="AV491" s="179"/>
      <c r="AW491" s="179"/>
      <c r="AX491" s="179"/>
    </row>
    <row r="492" spans="3:50" ht="12.75">
      <c r="C492" s="17"/>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9"/>
      <c r="AR492" s="179"/>
      <c r="AS492" s="179"/>
      <c r="AT492" s="179"/>
      <c r="AU492" s="179"/>
      <c r="AV492" s="179"/>
      <c r="AW492" s="179"/>
      <c r="AX492" s="179"/>
    </row>
    <row r="493" spans="3:50" ht="12.75">
      <c r="C493" s="17"/>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9"/>
      <c r="AR493" s="179"/>
      <c r="AS493" s="179"/>
      <c r="AT493" s="179"/>
      <c r="AU493" s="179"/>
      <c r="AV493" s="179"/>
      <c r="AW493" s="179"/>
      <c r="AX493" s="179"/>
    </row>
    <row r="494" spans="3:50" ht="12.75">
      <c r="C494" s="17"/>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c r="AA494" s="179"/>
      <c r="AB494" s="179"/>
      <c r="AC494" s="179"/>
      <c r="AD494" s="179"/>
      <c r="AE494" s="179"/>
      <c r="AF494" s="179"/>
      <c r="AG494" s="179"/>
      <c r="AH494" s="179"/>
      <c r="AI494" s="179"/>
      <c r="AJ494" s="179"/>
      <c r="AK494" s="179"/>
      <c r="AL494" s="179"/>
      <c r="AM494" s="179"/>
      <c r="AN494" s="179"/>
      <c r="AO494" s="179"/>
      <c r="AP494" s="179"/>
      <c r="AQ494" s="179"/>
      <c r="AR494" s="179"/>
      <c r="AS494" s="179"/>
      <c r="AT494" s="179"/>
      <c r="AU494" s="179"/>
      <c r="AV494" s="179"/>
      <c r="AW494" s="179"/>
      <c r="AX494" s="179"/>
    </row>
    <row r="495" spans="3:50" ht="12.75">
      <c r="C495" s="17"/>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79"/>
      <c r="AL495" s="179"/>
      <c r="AM495" s="179"/>
      <c r="AN495" s="179"/>
      <c r="AO495" s="179"/>
      <c r="AP495" s="179"/>
      <c r="AQ495" s="179"/>
      <c r="AR495" s="179"/>
      <c r="AS495" s="179"/>
      <c r="AT495" s="179"/>
      <c r="AU495" s="179"/>
      <c r="AV495" s="179"/>
      <c r="AW495" s="179"/>
      <c r="AX495" s="179"/>
    </row>
    <row r="496" spans="3:50" ht="12.75">
      <c r="C496" s="17"/>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c r="AA496" s="179"/>
      <c r="AB496" s="179"/>
      <c r="AC496" s="179"/>
      <c r="AD496" s="179"/>
      <c r="AE496" s="179"/>
      <c r="AF496" s="179"/>
      <c r="AG496" s="179"/>
      <c r="AH496" s="179"/>
      <c r="AI496" s="179"/>
      <c r="AJ496" s="179"/>
      <c r="AK496" s="179"/>
      <c r="AL496" s="179"/>
      <c r="AM496" s="179"/>
      <c r="AN496" s="179"/>
      <c r="AO496" s="179"/>
      <c r="AP496" s="179"/>
      <c r="AQ496" s="179"/>
      <c r="AR496" s="179"/>
      <c r="AS496" s="179"/>
      <c r="AT496" s="179"/>
      <c r="AU496" s="179"/>
      <c r="AV496" s="179"/>
      <c r="AW496" s="179"/>
      <c r="AX496" s="179"/>
    </row>
    <row r="497" spans="3:50" ht="12.75">
      <c r="C497" s="17"/>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c r="AA497" s="179"/>
      <c r="AB497" s="179"/>
      <c r="AC497" s="179"/>
      <c r="AD497" s="179"/>
      <c r="AE497" s="179"/>
      <c r="AF497" s="179"/>
      <c r="AG497" s="179"/>
      <c r="AH497" s="179"/>
      <c r="AI497" s="179"/>
      <c r="AJ497" s="179"/>
      <c r="AK497" s="179"/>
      <c r="AL497" s="179"/>
      <c r="AM497" s="179"/>
      <c r="AN497" s="179"/>
      <c r="AO497" s="179"/>
      <c r="AP497" s="179"/>
      <c r="AQ497" s="179"/>
      <c r="AR497" s="179"/>
      <c r="AS497" s="179"/>
      <c r="AT497" s="179"/>
      <c r="AU497" s="179"/>
      <c r="AV497" s="179"/>
      <c r="AW497" s="179"/>
      <c r="AX497" s="179"/>
    </row>
    <row r="498" spans="3:50" ht="12.75">
      <c r="C498" s="17"/>
      <c r="D498" s="179"/>
      <c r="E498" s="179"/>
      <c r="F498" s="179"/>
      <c r="G498" s="179"/>
      <c r="H498" s="179"/>
      <c r="I498" s="179"/>
      <c r="J498" s="179"/>
      <c r="K498" s="179"/>
      <c r="L498" s="179"/>
      <c r="M498" s="179"/>
      <c r="N498" s="179"/>
      <c r="O498" s="179"/>
      <c r="P498" s="179"/>
      <c r="Q498" s="179"/>
      <c r="R498" s="179"/>
      <c r="S498" s="179"/>
      <c r="T498" s="179"/>
      <c r="U498" s="179"/>
      <c r="V498" s="179"/>
      <c r="W498" s="179"/>
      <c r="X498" s="179"/>
      <c r="Y498" s="179"/>
      <c r="Z498" s="179"/>
      <c r="AA498" s="179"/>
      <c r="AB498" s="179"/>
      <c r="AC498" s="179"/>
      <c r="AD498" s="179"/>
      <c r="AE498" s="179"/>
      <c r="AF498" s="179"/>
      <c r="AG498" s="179"/>
      <c r="AH498" s="179"/>
      <c r="AI498" s="179"/>
      <c r="AJ498" s="179"/>
      <c r="AK498" s="179"/>
      <c r="AL498" s="179"/>
      <c r="AM498" s="179"/>
      <c r="AN498" s="179"/>
      <c r="AO498" s="179"/>
      <c r="AP498" s="179"/>
      <c r="AQ498" s="179"/>
      <c r="AR498" s="179"/>
      <c r="AS498" s="179"/>
      <c r="AT498" s="179"/>
      <c r="AU498" s="179"/>
      <c r="AV498" s="179"/>
      <c r="AW498" s="179"/>
      <c r="AX498" s="179"/>
    </row>
    <row r="499" spans="3:50" ht="12.75">
      <c r="C499" s="17"/>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c r="AA499" s="179"/>
      <c r="AB499" s="179"/>
      <c r="AC499" s="179"/>
      <c r="AD499" s="179"/>
      <c r="AE499" s="179"/>
      <c r="AF499" s="179"/>
      <c r="AG499" s="179"/>
      <c r="AH499" s="179"/>
      <c r="AI499" s="179"/>
      <c r="AJ499" s="179"/>
      <c r="AK499" s="179"/>
      <c r="AL499" s="179"/>
      <c r="AM499" s="179"/>
      <c r="AN499" s="179"/>
      <c r="AO499" s="179"/>
      <c r="AP499" s="179"/>
      <c r="AQ499" s="179"/>
      <c r="AR499" s="179"/>
      <c r="AS499" s="179"/>
      <c r="AT499" s="179"/>
      <c r="AU499" s="179"/>
      <c r="AV499" s="179"/>
      <c r="AW499" s="179"/>
      <c r="AX499" s="179"/>
    </row>
    <row r="500" spans="3:50" ht="12.75">
      <c r="C500" s="17"/>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c r="AA500" s="179"/>
      <c r="AB500" s="179"/>
      <c r="AC500" s="179"/>
      <c r="AD500" s="179"/>
      <c r="AE500" s="179"/>
      <c r="AF500" s="179"/>
      <c r="AG500" s="179"/>
      <c r="AH500" s="179"/>
      <c r="AI500" s="179"/>
      <c r="AJ500" s="179"/>
      <c r="AK500" s="179"/>
      <c r="AL500" s="179"/>
      <c r="AM500" s="179"/>
      <c r="AN500" s="179"/>
      <c r="AO500" s="179"/>
      <c r="AP500" s="179"/>
      <c r="AQ500" s="179"/>
      <c r="AR500" s="179"/>
      <c r="AS500" s="179"/>
      <c r="AT500" s="179"/>
      <c r="AU500" s="179"/>
      <c r="AV500" s="179"/>
      <c r="AW500" s="179"/>
      <c r="AX500" s="179"/>
    </row>
    <row r="501" spans="3:50" ht="12.75">
      <c r="C501" s="17"/>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c r="AA501" s="179"/>
      <c r="AB501" s="179"/>
      <c r="AC501" s="179"/>
      <c r="AD501" s="179"/>
      <c r="AE501" s="179"/>
      <c r="AF501" s="179"/>
      <c r="AG501" s="179"/>
      <c r="AH501" s="179"/>
      <c r="AI501" s="179"/>
      <c r="AJ501" s="179"/>
      <c r="AK501" s="179"/>
      <c r="AL501" s="179"/>
      <c r="AM501" s="179"/>
      <c r="AN501" s="179"/>
      <c r="AO501" s="179"/>
      <c r="AP501" s="179"/>
      <c r="AQ501" s="179"/>
      <c r="AR501" s="179"/>
      <c r="AS501" s="179"/>
      <c r="AT501" s="179"/>
      <c r="AU501" s="179"/>
      <c r="AV501" s="179"/>
      <c r="AW501" s="179"/>
      <c r="AX501" s="179"/>
    </row>
    <row r="502" spans="3:50" ht="12.75">
      <c r="C502" s="17"/>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c r="AA502" s="179"/>
      <c r="AB502" s="179"/>
      <c r="AC502" s="179"/>
      <c r="AD502" s="179"/>
      <c r="AE502" s="179"/>
      <c r="AF502" s="179"/>
      <c r="AG502" s="179"/>
      <c r="AH502" s="179"/>
      <c r="AI502" s="179"/>
      <c r="AJ502" s="179"/>
      <c r="AK502" s="179"/>
      <c r="AL502" s="179"/>
      <c r="AM502" s="179"/>
      <c r="AN502" s="179"/>
      <c r="AO502" s="179"/>
      <c r="AP502" s="179"/>
      <c r="AQ502" s="179"/>
      <c r="AR502" s="179"/>
      <c r="AS502" s="179"/>
      <c r="AT502" s="179"/>
      <c r="AU502" s="179"/>
      <c r="AV502" s="179"/>
      <c r="AW502" s="179"/>
      <c r="AX502" s="179"/>
    </row>
    <row r="503" spans="3:50" ht="12.75">
      <c r="C503" s="17"/>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c r="AA503" s="179"/>
      <c r="AB503" s="179"/>
      <c r="AC503" s="179"/>
      <c r="AD503" s="179"/>
      <c r="AE503" s="179"/>
      <c r="AF503" s="179"/>
      <c r="AG503" s="179"/>
      <c r="AH503" s="179"/>
      <c r="AI503" s="179"/>
      <c r="AJ503" s="179"/>
      <c r="AK503" s="179"/>
      <c r="AL503" s="179"/>
      <c r="AM503" s="179"/>
      <c r="AN503" s="179"/>
      <c r="AO503" s="179"/>
      <c r="AP503" s="179"/>
      <c r="AQ503" s="179"/>
      <c r="AR503" s="179"/>
      <c r="AS503" s="179"/>
      <c r="AT503" s="179"/>
      <c r="AU503" s="179"/>
      <c r="AV503" s="179"/>
      <c r="AW503" s="179"/>
      <c r="AX503" s="179"/>
    </row>
    <row r="504" spans="3:50" ht="12.75">
      <c r="C504" s="17"/>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c r="AA504" s="179"/>
      <c r="AB504" s="179"/>
      <c r="AC504" s="179"/>
      <c r="AD504" s="179"/>
      <c r="AE504" s="179"/>
      <c r="AF504" s="179"/>
      <c r="AG504" s="179"/>
      <c r="AH504" s="179"/>
      <c r="AI504" s="179"/>
      <c r="AJ504" s="179"/>
      <c r="AK504" s="179"/>
      <c r="AL504" s="179"/>
      <c r="AM504" s="179"/>
      <c r="AN504" s="179"/>
      <c r="AO504" s="179"/>
      <c r="AP504" s="179"/>
      <c r="AQ504" s="179"/>
      <c r="AR504" s="179"/>
      <c r="AS504" s="179"/>
      <c r="AT504" s="179"/>
      <c r="AU504" s="179"/>
      <c r="AV504" s="179"/>
      <c r="AW504" s="179"/>
      <c r="AX504" s="179"/>
    </row>
    <row r="505" spans="3:50" ht="12.75">
      <c r="C505" s="17"/>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c r="AA505" s="179"/>
      <c r="AB505" s="179"/>
      <c r="AC505" s="179"/>
      <c r="AD505" s="179"/>
      <c r="AE505" s="179"/>
      <c r="AF505" s="179"/>
      <c r="AG505" s="179"/>
      <c r="AH505" s="179"/>
      <c r="AI505" s="179"/>
      <c r="AJ505" s="179"/>
      <c r="AK505" s="179"/>
      <c r="AL505" s="179"/>
      <c r="AM505" s="179"/>
      <c r="AN505" s="179"/>
      <c r="AO505" s="179"/>
      <c r="AP505" s="179"/>
      <c r="AQ505" s="179"/>
      <c r="AR505" s="179"/>
      <c r="AS505" s="179"/>
      <c r="AT505" s="179"/>
      <c r="AU505" s="179"/>
      <c r="AV505" s="179"/>
      <c r="AW505" s="179"/>
      <c r="AX505" s="179"/>
    </row>
    <row r="506" spans="3:50" ht="12.75">
      <c r="C506" s="17"/>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c r="AA506" s="179"/>
      <c r="AB506" s="179"/>
      <c r="AC506" s="179"/>
      <c r="AD506" s="179"/>
      <c r="AE506" s="179"/>
      <c r="AF506" s="179"/>
      <c r="AG506" s="179"/>
      <c r="AH506" s="179"/>
      <c r="AI506" s="179"/>
      <c r="AJ506" s="179"/>
      <c r="AK506" s="179"/>
      <c r="AL506" s="179"/>
      <c r="AM506" s="179"/>
      <c r="AN506" s="179"/>
      <c r="AO506" s="179"/>
      <c r="AP506" s="179"/>
      <c r="AQ506" s="179"/>
      <c r="AR506" s="179"/>
      <c r="AS506" s="179"/>
      <c r="AT506" s="179"/>
      <c r="AU506" s="179"/>
      <c r="AV506" s="179"/>
      <c r="AW506" s="179"/>
      <c r="AX506" s="179"/>
    </row>
    <row r="507" spans="3:50" ht="12.75">
      <c r="C507" s="17"/>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9"/>
      <c r="AR507" s="179"/>
      <c r="AS507" s="179"/>
      <c r="AT507" s="179"/>
      <c r="AU507" s="179"/>
      <c r="AV507" s="179"/>
      <c r="AW507" s="179"/>
      <c r="AX507" s="179"/>
    </row>
    <row r="508" spans="3:50" ht="12.75">
      <c r="C508" s="17"/>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c r="AA508" s="179"/>
      <c r="AB508" s="179"/>
      <c r="AC508" s="179"/>
      <c r="AD508" s="179"/>
      <c r="AE508" s="179"/>
      <c r="AF508" s="179"/>
      <c r="AG508" s="179"/>
      <c r="AH508" s="179"/>
      <c r="AI508" s="179"/>
      <c r="AJ508" s="179"/>
      <c r="AK508" s="179"/>
      <c r="AL508" s="179"/>
      <c r="AM508" s="179"/>
      <c r="AN508" s="179"/>
      <c r="AO508" s="179"/>
      <c r="AP508" s="179"/>
      <c r="AQ508" s="179"/>
      <c r="AR508" s="179"/>
      <c r="AS508" s="179"/>
      <c r="AT508" s="179"/>
      <c r="AU508" s="179"/>
      <c r="AV508" s="179"/>
      <c r="AW508" s="179"/>
      <c r="AX508" s="179"/>
    </row>
    <row r="509" spans="3:50" ht="12.75">
      <c r="C509" s="17"/>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c r="AA509" s="179"/>
      <c r="AB509" s="179"/>
      <c r="AC509" s="179"/>
      <c r="AD509" s="179"/>
      <c r="AE509" s="179"/>
      <c r="AF509" s="179"/>
      <c r="AG509" s="179"/>
      <c r="AH509" s="179"/>
      <c r="AI509" s="179"/>
      <c r="AJ509" s="179"/>
      <c r="AK509" s="179"/>
      <c r="AL509" s="179"/>
      <c r="AM509" s="179"/>
      <c r="AN509" s="179"/>
      <c r="AO509" s="179"/>
      <c r="AP509" s="179"/>
      <c r="AQ509" s="179"/>
      <c r="AR509" s="179"/>
      <c r="AS509" s="179"/>
      <c r="AT509" s="179"/>
      <c r="AU509" s="179"/>
      <c r="AV509" s="179"/>
      <c r="AW509" s="179"/>
      <c r="AX509" s="179"/>
    </row>
    <row r="510" spans="3:50" ht="12.75">
      <c r="C510" s="17"/>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c r="AC510" s="179"/>
      <c r="AD510" s="179"/>
      <c r="AE510" s="179"/>
      <c r="AF510" s="179"/>
      <c r="AG510" s="179"/>
      <c r="AH510" s="179"/>
      <c r="AI510" s="179"/>
      <c r="AJ510" s="179"/>
      <c r="AK510" s="179"/>
      <c r="AL510" s="179"/>
      <c r="AM510" s="179"/>
      <c r="AN510" s="179"/>
      <c r="AO510" s="179"/>
      <c r="AP510" s="179"/>
      <c r="AQ510" s="179"/>
      <c r="AR510" s="179"/>
      <c r="AS510" s="179"/>
      <c r="AT510" s="179"/>
      <c r="AU510" s="179"/>
      <c r="AV510" s="179"/>
      <c r="AW510" s="179"/>
      <c r="AX510" s="179"/>
    </row>
    <row r="511" spans="3:50" ht="12.75">
      <c r="C511" s="17"/>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c r="AA511" s="179"/>
      <c r="AB511" s="179"/>
      <c r="AC511" s="179"/>
      <c r="AD511" s="179"/>
      <c r="AE511" s="179"/>
      <c r="AF511" s="179"/>
      <c r="AG511" s="179"/>
      <c r="AH511" s="179"/>
      <c r="AI511" s="179"/>
      <c r="AJ511" s="179"/>
      <c r="AK511" s="179"/>
      <c r="AL511" s="179"/>
      <c r="AM511" s="179"/>
      <c r="AN511" s="179"/>
      <c r="AO511" s="179"/>
      <c r="AP511" s="179"/>
      <c r="AQ511" s="179"/>
      <c r="AR511" s="179"/>
      <c r="AS511" s="179"/>
      <c r="AT511" s="179"/>
      <c r="AU511" s="179"/>
      <c r="AV511" s="179"/>
      <c r="AW511" s="179"/>
      <c r="AX511" s="179"/>
    </row>
    <row r="512" spans="3:50" ht="12.75">
      <c r="C512" s="17"/>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c r="AA512" s="179"/>
      <c r="AB512" s="179"/>
      <c r="AC512" s="179"/>
      <c r="AD512" s="179"/>
      <c r="AE512" s="179"/>
      <c r="AF512" s="179"/>
      <c r="AG512" s="179"/>
      <c r="AH512" s="179"/>
      <c r="AI512" s="179"/>
      <c r="AJ512" s="179"/>
      <c r="AK512" s="179"/>
      <c r="AL512" s="179"/>
      <c r="AM512" s="179"/>
      <c r="AN512" s="179"/>
      <c r="AO512" s="179"/>
      <c r="AP512" s="179"/>
      <c r="AQ512" s="179"/>
      <c r="AR512" s="179"/>
      <c r="AS512" s="179"/>
      <c r="AT512" s="179"/>
      <c r="AU512" s="179"/>
      <c r="AV512" s="179"/>
      <c r="AW512" s="179"/>
      <c r="AX512" s="179"/>
    </row>
    <row r="513" spans="3:50" ht="12.75">
      <c r="C513" s="17"/>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c r="AA513" s="179"/>
      <c r="AB513" s="179"/>
      <c r="AC513" s="179"/>
      <c r="AD513" s="179"/>
      <c r="AE513" s="179"/>
      <c r="AF513" s="179"/>
      <c r="AG513" s="179"/>
      <c r="AH513" s="179"/>
      <c r="AI513" s="179"/>
      <c r="AJ513" s="179"/>
      <c r="AK513" s="179"/>
      <c r="AL513" s="179"/>
      <c r="AM513" s="179"/>
      <c r="AN513" s="179"/>
      <c r="AO513" s="179"/>
      <c r="AP513" s="179"/>
      <c r="AQ513" s="179"/>
      <c r="AR513" s="179"/>
      <c r="AS513" s="179"/>
      <c r="AT513" s="179"/>
      <c r="AU513" s="179"/>
      <c r="AV513" s="179"/>
      <c r="AW513" s="179"/>
      <c r="AX513" s="179"/>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5" r:id="rId1"/>
  <headerFooter alignWithMargins="0">
    <oddHeader>&amp;RПродовження розділу 2</oddHeader>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K130"/>
  <sheetViews>
    <sheetView zoomScaleSheetLayoutView="100" workbookViewId="0" topLeftCell="A16">
      <selection activeCell="D32" sqref="D32"/>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8" t="s">
        <v>345</v>
      </c>
      <c r="B1" s="258"/>
      <c r="C1" s="258"/>
      <c r="D1" s="101"/>
    </row>
    <row r="2" spans="1:4" ht="29.25" customHeight="1">
      <c r="A2" s="102" t="s">
        <v>124</v>
      </c>
      <c r="B2" s="259" t="s">
        <v>125</v>
      </c>
      <c r="C2" s="260"/>
      <c r="D2" s="103" t="s">
        <v>126</v>
      </c>
    </row>
    <row r="3" spans="1:4" ht="20.25" customHeight="1">
      <c r="A3" s="104">
        <v>1</v>
      </c>
      <c r="B3" s="265" t="s">
        <v>288</v>
      </c>
      <c r="C3" s="266"/>
      <c r="D3" s="125">
        <v>39</v>
      </c>
    </row>
    <row r="4" spans="1:4" ht="20.25" customHeight="1">
      <c r="A4" s="104">
        <v>2</v>
      </c>
      <c r="B4" s="267" t="s">
        <v>72</v>
      </c>
      <c r="C4" s="105" t="s">
        <v>207</v>
      </c>
      <c r="D4" s="125">
        <v>30</v>
      </c>
    </row>
    <row r="5" spans="1:4" ht="20.25" customHeight="1">
      <c r="A5" s="104">
        <v>3</v>
      </c>
      <c r="B5" s="268"/>
      <c r="C5" s="105" t="s">
        <v>208</v>
      </c>
      <c r="D5" s="125"/>
    </row>
    <row r="6" spans="1:4" ht="20.25" customHeight="1">
      <c r="A6" s="104">
        <v>4</v>
      </c>
      <c r="B6" s="268"/>
      <c r="C6" s="105" t="s">
        <v>206</v>
      </c>
      <c r="D6" s="125">
        <v>3</v>
      </c>
    </row>
    <row r="7" spans="1:4" ht="20.25" customHeight="1">
      <c r="A7" s="104">
        <v>5</v>
      </c>
      <c r="B7" s="268"/>
      <c r="C7" s="105" t="s">
        <v>209</v>
      </c>
      <c r="D7" s="125">
        <v>1</v>
      </c>
    </row>
    <row r="8" spans="1:4" ht="19.5" customHeight="1">
      <c r="A8" s="104">
        <v>6</v>
      </c>
      <c r="B8" s="268"/>
      <c r="C8" s="105" t="s">
        <v>237</v>
      </c>
      <c r="D8" s="125">
        <v>5</v>
      </c>
    </row>
    <row r="9" spans="1:11" ht="17.25" customHeight="1">
      <c r="A9" s="104">
        <v>7</v>
      </c>
      <c r="B9" s="261" t="s">
        <v>238</v>
      </c>
      <c r="C9" s="262"/>
      <c r="D9" s="125"/>
      <c r="H9" s="21"/>
      <c r="I9" s="21"/>
      <c r="J9" s="21"/>
      <c r="K9" s="22"/>
    </row>
    <row r="10" spans="1:11" ht="18.75" customHeight="1">
      <c r="A10" s="104">
        <v>8</v>
      </c>
      <c r="B10" s="261" t="s">
        <v>292</v>
      </c>
      <c r="C10" s="262"/>
      <c r="D10" s="125"/>
      <c r="H10" s="21"/>
      <c r="I10" s="21"/>
      <c r="J10" s="21"/>
      <c r="K10" s="22"/>
    </row>
    <row r="11" spans="1:11" ht="18.75" customHeight="1">
      <c r="A11" s="104">
        <v>9</v>
      </c>
      <c r="B11" s="261" t="s">
        <v>308</v>
      </c>
      <c r="C11" s="262"/>
      <c r="D11" s="125"/>
      <c r="H11" s="21"/>
      <c r="I11" s="21"/>
      <c r="J11" s="21"/>
      <c r="K11" s="22"/>
    </row>
    <row r="12" spans="1:11" ht="18" customHeight="1">
      <c r="A12" s="104">
        <v>10</v>
      </c>
      <c r="B12" s="269" t="s">
        <v>211</v>
      </c>
      <c r="C12" s="270"/>
      <c r="D12" s="125"/>
      <c r="H12" s="21"/>
      <c r="I12" s="21"/>
      <c r="J12" s="21"/>
      <c r="K12" s="22"/>
    </row>
    <row r="13" spans="1:11" ht="18" customHeight="1">
      <c r="A13" s="104">
        <v>11</v>
      </c>
      <c r="B13" s="273" t="s">
        <v>210</v>
      </c>
      <c r="C13" s="273"/>
      <c r="D13" s="125">
        <v>1</v>
      </c>
      <c r="H13" s="21"/>
      <c r="I13" s="21"/>
      <c r="J13" s="21"/>
      <c r="K13" s="22"/>
    </row>
    <row r="14" spans="1:11" ht="16.5" customHeight="1">
      <c r="A14" s="104">
        <v>12</v>
      </c>
      <c r="B14" s="263" t="s">
        <v>277</v>
      </c>
      <c r="C14" s="264"/>
      <c r="D14" s="125">
        <v>1</v>
      </c>
      <c r="H14" s="21"/>
      <c r="I14" s="21"/>
      <c r="J14" s="21"/>
      <c r="K14" s="22"/>
    </row>
    <row r="15" spans="1:11" ht="18" customHeight="1">
      <c r="A15" s="104">
        <v>13</v>
      </c>
      <c r="B15" s="261" t="s">
        <v>346</v>
      </c>
      <c r="C15" s="262"/>
      <c r="D15" s="125">
        <v>3</v>
      </c>
      <c r="H15" s="21"/>
      <c r="I15" s="21"/>
      <c r="J15" s="21"/>
      <c r="K15" s="22"/>
    </row>
    <row r="16" spans="1:11" ht="18" customHeight="1">
      <c r="A16" s="104">
        <v>14</v>
      </c>
      <c r="B16" s="271" t="s">
        <v>156</v>
      </c>
      <c r="C16" s="272"/>
      <c r="D16" s="125">
        <v>3</v>
      </c>
      <c r="H16" s="21"/>
      <c r="I16" s="21"/>
      <c r="J16" s="21"/>
      <c r="K16" s="22"/>
    </row>
    <row r="17" spans="1:11" ht="18" customHeight="1">
      <c r="A17" s="104">
        <v>15</v>
      </c>
      <c r="B17" s="271" t="s">
        <v>147</v>
      </c>
      <c r="C17" s="272"/>
      <c r="D17" s="125"/>
      <c r="H17" s="21"/>
      <c r="I17" s="21"/>
      <c r="J17" s="21"/>
      <c r="K17" s="22"/>
    </row>
    <row r="18" spans="1:11" ht="18" customHeight="1">
      <c r="A18" s="104">
        <v>16</v>
      </c>
      <c r="B18" s="261" t="s">
        <v>347</v>
      </c>
      <c r="C18" s="262"/>
      <c r="D18" s="125">
        <v>4</v>
      </c>
      <c r="H18" s="21"/>
      <c r="I18" s="21"/>
      <c r="J18" s="21"/>
      <c r="K18" s="22"/>
    </row>
    <row r="19" spans="1:11" ht="18" customHeight="1">
      <c r="A19" s="104">
        <v>17</v>
      </c>
      <c r="B19" s="261" t="s">
        <v>135</v>
      </c>
      <c r="C19" s="262"/>
      <c r="D19" s="125"/>
      <c r="H19" s="21"/>
      <c r="I19" s="21"/>
      <c r="J19" s="21"/>
      <c r="K19" s="22"/>
    </row>
    <row r="20" spans="1:11" ht="18" customHeight="1">
      <c r="A20" s="104">
        <v>18</v>
      </c>
      <c r="B20" s="271" t="s">
        <v>157</v>
      </c>
      <c r="C20" s="272"/>
      <c r="D20" s="125"/>
      <c r="H20" s="21"/>
      <c r="I20" s="21"/>
      <c r="J20" s="21"/>
      <c r="K20" s="22"/>
    </row>
    <row r="21" spans="1:11" ht="18" customHeight="1">
      <c r="A21" s="104">
        <v>19</v>
      </c>
      <c r="B21" s="271" t="s">
        <v>294</v>
      </c>
      <c r="C21" s="272"/>
      <c r="D21" s="125"/>
      <c r="H21" s="21"/>
      <c r="I21" s="21"/>
      <c r="J21" s="21"/>
      <c r="K21" s="22"/>
    </row>
    <row r="22" spans="1:11" ht="18" customHeight="1">
      <c r="A22" s="104">
        <v>20</v>
      </c>
      <c r="B22" s="261" t="s">
        <v>212</v>
      </c>
      <c r="C22" s="262"/>
      <c r="D22" s="125"/>
      <c r="H22" s="21"/>
      <c r="I22" s="21"/>
      <c r="J22" s="21"/>
      <c r="K22" s="22"/>
    </row>
    <row r="23" spans="1:11" ht="18" customHeight="1">
      <c r="A23" s="104">
        <v>21</v>
      </c>
      <c r="B23" s="271" t="s">
        <v>293</v>
      </c>
      <c r="C23" s="272"/>
      <c r="D23" s="125"/>
      <c r="H23" s="21"/>
      <c r="I23" s="21"/>
      <c r="J23" s="21"/>
      <c r="K23" s="22"/>
    </row>
    <row r="24" spans="1:11" ht="18" customHeight="1">
      <c r="A24" s="104">
        <v>22</v>
      </c>
      <c r="B24" s="261" t="s">
        <v>1</v>
      </c>
      <c r="C24" s="262"/>
      <c r="D24" s="125"/>
      <c r="H24" s="21"/>
      <c r="I24" s="21"/>
      <c r="J24" s="21"/>
      <c r="K24" s="22"/>
    </row>
    <row r="25" spans="1:11" ht="23.25" customHeight="1">
      <c r="A25" s="104">
        <v>23</v>
      </c>
      <c r="B25" s="273" t="s">
        <v>284</v>
      </c>
      <c r="C25" s="273"/>
      <c r="D25" s="125">
        <v>244</v>
      </c>
      <c r="H25" s="23"/>
      <c r="I25" s="23"/>
      <c r="J25" s="23"/>
      <c r="K25" s="22"/>
    </row>
    <row r="26" spans="1:11" ht="27" customHeight="1">
      <c r="A26" s="104">
        <v>24</v>
      </c>
      <c r="B26" s="261" t="s">
        <v>348</v>
      </c>
      <c r="C26" s="262"/>
      <c r="D26" s="125"/>
      <c r="H26" s="23"/>
      <c r="I26" s="23"/>
      <c r="J26" s="23"/>
      <c r="K26" s="22"/>
    </row>
    <row r="27" spans="1:11" ht="18" customHeight="1">
      <c r="A27" s="104">
        <v>25</v>
      </c>
      <c r="B27" s="273" t="s">
        <v>287</v>
      </c>
      <c r="C27" s="273"/>
      <c r="D27" s="125">
        <v>18277</v>
      </c>
      <c r="H27" s="23"/>
      <c r="I27" s="23"/>
      <c r="J27" s="23"/>
      <c r="K27" s="22"/>
    </row>
    <row r="28" spans="1:11" ht="14.25" customHeight="1">
      <c r="A28" s="104">
        <v>26</v>
      </c>
      <c r="B28" s="274" t="s">
        <v>158</v>
      </c>
      <c r="C28" s="274"/>
      <c r="D28" s="125">
        <v>2358</v>
      </c>
      <c r="H28" s="23"/>
      <c r="I28" s="23"/>
      <c r="J28" s="23"/>
      <c r="K28" s="22"/>
    </row>
    <row r="29" spans="1:11" ht="16.5" customHeight="1">
      <c r="A29" s="104">
        <v>27</v>
      </c>
      <c r="B29" s="273" t="s">
        <v>134</v>
      </c>
      <c r="C29" s="273"/>
      <c r="D29" s="125"/>
      <c r="H29" s="22"/>
      <c r="I29" s="22"/>
      <c r="J29" s="22"/>
      <c r="K29" s="22"/>
    </row>
    <row r="30" spans="1:4" ht="16.5" customHeight="1">
      <c r="A30" s="104">
        <v>28</v>
      </c>
      <c r="B30" s="274" t="s">
        <v>148</v>
      </c>
      <c r="C30" s="274"/>
      <c r="D30" s="125"/>
    </row>
    <row r="31" spans="1:9" ht="16.5" customHeight="1">
      <c r="A31" s="104">
        <v>29</v>
      </c>
      <c r="B31" s="261" t="s">
        <v>285</v>
      </c>
      <c r="C31" s="262"/>
      <c r="D31" s="125"/>
      <c r="H31" s="24"/>
      <c r="I31" s="24"/>
    </row>
    <row r="32" spans="1:9" ht="16.5" customHeight="1">
      <c r="A32" s="104">
        <v>30</v>
      </c>
      <c r="B32" s="261" t="s">
        <v>349</v>
      </c>
      <c r="C32" s="262"/>
      <c r="D32" s="125">
        <v>6</v>
      </c>
      <c r="H32" s="24"/>
      <c r="I32" s="24"/>
    </row>
    <row r="33" spans="1:9" ht="16.5" customHeight="1">
      <c r="A33" s="104">
        <v>31</v>
      </c>
      <c r="B33" s="261" t="s">
        <v>246</v>
      </c>
      <c r="C33" s="262"/>
      <c r="D33" s="125">
        <v>11</v>
      </c>
      <c r="H33" s="24"/>
      <c r="I33" s="24"/>
    </row>
    <row r="34" spans="1:9" ht="16.5" customHeight="1">
      <c r="A34" s="104">
        <v>32</v>
      </c>
      <c r="B34" s="273" t="s">
        <v>286</v>
      </c>
      <c r="C34" s="273"/>
      <c r="D34" s="12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A6" sqref="A6"/>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5" t="s">
        <v>295</v>
      </c>
      <c r="B1" s="275"/>
      <c r="C1" s="275"/>
      <c r="D1" s="275"/>
      <c r="E1" s="275"/>
      <c r="F1" s="275"/>
      <c r="G1" s="275"/>
      <c r="H1" s="275"/>
      <c r="I1" s="275"/>
      <c r="J1" s="275"/>
      <c r="K1" s="275"/>
      <c r="L1" s="275"/>
      <c r="M1" s="275"/>
      <c r="N1" s="275"/>
      <c r="O1" s="275"/>
      <c r="P1" s="275"/>
      <c r="Q1" s="275"/>
      <c r="R1" s="275"/>
      <c r="S1" s="2"/>
      <c r="T1" s="2"/>
    </row>
    <row r="2" spans="1:20" ht="24" customHeight="1">
      <c r="A2" s="282" t="s">
        <v>136</v>
      </c>
      <c r="B2" s="276" t="s">
        <v>84</v>
      </c>
      <c r="C2" s="285" t="s">
        <v>159</v>
      </c>
      <c r="D2" s="276" t="s">
        <v>137</v>
      </c>
      <c r="E2" s="276" t="s">
        <v>239</v>
      </c>
      <c r="F2" s="276" t="s">
        <v>85</v>
      </c>
      <c r="G2" s="276" t="s">
        <v>86</v>
      </c>
      <c r="H2" s="276" t="s">
        <v>296</v>
      </c>
      <c r="I2" s="276" t="s">
        <v>180</v>
      </c>
      <c r="J2" s="276" t="s">
        <v>87</v>
      </c>
      <c r="K2" s="276" t="s">
        <v>88</v>
      </c>
      <c r="L2" s="276" t="s">
        <v>185</v>
      </c>
      <c r="M2" s="276" t="s">
        <v>89</v>
      </c>
      <c r="N2" s="276" t="s">
        <v>181</v>
      </c>
      <c r="O2" s="288" t="s">
        <v>182</v>
      </c>
      <c r="P2" s="279" t="s">
        <v>166</v>
      </c>
      <c r="Q2" s="280"/>
      <c r="R2" s="281"/>
      <c r="S2" s="4"/>
      <c r="T2" s="4"/>
    </row>
    <row r="3" spans="1:20" ht="25.5" customHeight="1">
      <c r="A3" s="283"/>
      <c r="B3" s="277"/>
      <c r="C3" s="286"/>
      <c r="D3" s="277"/>
      <c r="E3" s="277"/>
      <c r="F3" s="277"/>
      <c r="G3" s="277"/>
      <c r="H3" s="277"/>
      <c r="I3" s="277"/>
      <c r="J3" s="277"/>
      <c r="K3" s="277"/>
      <c r="L3" s="277"/>
      <c r="M3" s="277"/>
      <c r="N3" s="277"/>
      <c r="O3" s="288"/>
      <c r="P3" s="276" t="s">
        <v>71</v>
      </c>
      <c r="Q3" s="279" t="s">
        <v>72</v>
      </c>
      <c r="R3" s="281"/>
      <c r="S3" s="4"/>
      <c r="T3" s="4"/>
    </row>
    <row r="4" spans="1:20" ht="62.25" customHeight="1">
      <c r="A4" s="284"/>
      <c r="B4" s="278"/>
      <c r="C4" s="287"/>
      <c r="D4" s="278"/>
      <c r="E4" s="278"/>
      <c r="F4" s="278"/>
      <c r="G4" s="278"/>
      <c r="H4" s="278"/>
      <c r="I4" s="278"/>
      <c r="J4" s="278"/>
      <c r="K4" s="278"/>
      <c r="L4" s="278"/>
      <c r="M4" s="278"/>
      <c r="N4" s="278"/>
      <c r="O4" s="288"/>
      <c r="P4" s="278"/>
      <c r="Q4" s="67" t="s">
        <v>183</v>
      </c>
      <c r="R4" s="67" t="s">
        <v>119</v>
      </c>
      <c r="S4" s="4"/>
      <c r="T4" s="4"/>
    </row>
    <row r="5" spans="1:20" s="40" customFormat="1" ht="12.75">
      <c r="A5" s="68" t="s">
        <v>74</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3"/>
      <c r="T5" s="3"/>
    </row>
    <row r="6" spans="1:20" ht="21.75" customHeight="1">
      <c r="A6" s="69" t="s">
        <v>90</v>
      </c>
      <c r="B6" s="161">
        <v>39</v>
      </c>
      <c r="C6" s="161">
        <v>40745</v>
      </c>
      <c r="D6" s="161"/>
      <c r="E6" s="161"/>
      <c r="F6" s="161">
        <v>8</v>
      </c>
      <c r="G6" s="161"/>
      <c r="H6" s="161"/>
      <c r="I6" s="161"/>
      <c r="J6" s="161">
        <v>1</v>
      </c>
      <c r="K6" s="161"/>
      <c r="L6" s="161"/>
      <c r="M6" s="161">
        <v>11</v>
      </c>
      <c r="N6" s="161"/>
      <c r="O6" s="161"/>
      <c r="P6" s="161">
        <v>74</v>
      </c>
      <c r="Q6" s="161">
        <v>73</v>
      </c>
      <c r="R6" s="161">
        <v>1</v>
      </c>
      <c r="S6" s="2"/>
      <c r="T6" s="2"/>
    </row>
    <row r="7" spans="1:20" ht="20.25" customHeight="1">
      <c r="A7" s="69" t="s">
        <v>91</v>
      </c>
      <c r="B7" s="161"/>
      <c r="C7" s="161"/>
      <c r="D7" s="161"/>
      <c r="E7" s="161"/>
      <c r="F7" s="161"/>
      <c r="G7" s="161"/>
      <c r="H7" s="161"/>
      <c r="I7" s="161"/>
      <c r="J7" s="161"/>
      <c r="K7" s="161"/>
      <c r="L7" s="161"/>
      <c r="M7" s="161"/>
      <c r="N7" s="161"/>
      <c r="O7" s="161"/>
      <c r="P7" s="161"/>
      <c r="Q7" s="161"/>
      <c r="R7" s="161"/>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tToHeight="1" fitToWidth="1" horizontalDpi="600" verticalDpi="600" orientation="landscape" paperSize="9" scale="79" r:id="rId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D14">
      <selection activeCell="I20" sqref="I2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9" t="s">
        <v>130</v>
      </c>
      <c r="B2" s="289"/>
      <c r="C2" s="289"/>
      <c r="D2" s="289"/>
      <c r="E2" s="289"/>
      <c r="F2" s="289"/>
      <c r="G2" s="289"/>
      <c r="H2" s="289"/>
      <c r="I2" s="289"/>
      <c r="J2" s="289"/>
      <c r="K2" s="289"/>
      <c r="L2" s="289"/>
      <c r="M2" s="289"/>
      <c r="N2" s="289"/>
      <c r="O2" s="289"/>
      <c r="P2" s="289"/>
    </row>
    <row r="4" spans="1:17" s="40" customFormat="1" ht="50.25" customHeight="1">
      <c r="A4" s="290" t="s">
        <v>124</v>
      </c>
      <c r="B4" s="292" t="s">
        <v>92</v>
      </c>
      <c r="C4" s="293"/>
      <c r="D4" s="294"/>
      <c r="E4" s="292" t="s">
        <v>297</v>
      </c>
      <c r="F4" s="294"/>
      <c r="G4" s="298" t="s">
        <v>120</v>
      </c>
      <c r="H4" s="299"/>
      <c r="I4" s="298" t="s">
        <v>93</v>
      </c>
      <c r="J4" s="299"/>
      <c r="K4" s="298" t="s">
        <v>94</v>
      </c>
      <c r="L4" s="302"/>
      <c r="M4" s="299"/>
      <c r="N4" s="300" t="s">
        <v>140</v>
      </c>
      <c r="O4" s="298" t="s">
        <v>160</v>
      </c>
      <c r="P4" s="299"/>
      <c r="Q4" s="190" t="s">
        <v>386</v>
      </c>
    </row>
    <row r="5" spans="1:17" s="40" customFormat="1" ht="50.25" customHeight="1">
      <c r="A5" s="291"/>
      <c r="B5" s="295"/>
      <c r="C5" s="296"/>
      <c r="D5" s="297"/>
      <c r="E5" s="295"/>
      <c r="F5" s="297"/>
      <c r="G5" s="61" t="s">
        <v>95</v>
      </c>
      <c r="H5" s="61" t="s">
        <v>96</v>
      </c>
      <c r="I5" s="57" t="s">
        <v>97</v>
      </c>
      <c r="J5" s="57" t="s">
        <v>98</v>
      </c>
      <c r="K5" s="87" t="s">
        <v>121</v>
      </c>
      <c r="L5" s="57" t="s">
        <v>99</v>
      </c>
      <c r="M5" s="61" t="s">
        <v>100</v>
      </c>
      <c r="N5" s="301"/>
      <c r="O5" s="61" t="s">
        <v>64</v>
      </c>
      <c r="P5" s="61" t="s">
        <v>65</v>
      </c>
      <c r="Q5" s="190" t="s">
        <v>384</v>
      </c>
    </row>
    <row r="6" spans="1:16" s="46" customFormat="1" ht="11.25" customHeight="1">
      <c r="A6" s="63" t="s">
        <v>122</v>
      </c>
      <c r="B6" s="313" t="s">
        <v>75</v>
      </c>
      <c r="C6" s="314"/>
      <c r="D6" s="315"/>
      <c r="E6" s="316" t="s">
        <v>76</v>
      </c>
      <c r="F6" s="317"/>
      <c r="G6" s="64">
        <v>1</v>
      </c>
      <c r="H6" s="64">
        <v>2</v>
      </c>
      <c r="I6" s="64">
        <v>3</v>
      </c>
      <c r="J6" s="64">
        <v>4</v>
      </c>
      <c r="K6" s="64">
        <v>5</v>
      </c>
      <c r="L6" s="64">
        <v>6</v>
      </c>
      <c r="M6" s="64">
        <v>7</v>
      </c>
      <c r="N6" s="65">
        <v>8</v>
      </c>
      <c r="O6" s="66">
        <v>9</v>
      </c>
      <c r="P6" s="66">
        <v>10</v>
      </c>
    </row>
    <row r="7" spans="1:16" ht="39.75" customHeight="1">
      <c r="A7" s="61">
        <v>1</v>
      </c>
      <c r="B7" s="318" t="s">
        <v>233</v>
      </c>
      <c r="C7" s="318"/>
      <c r="D7" s="318"/>
      <c r="E7" s="319" t="s">
        <v>63</v>
      </c>
      <c r="F7" s="319"/>
      <c r="G7" s="162">
        <v>9</v>
      </c>
      <c r="H7" s="126">
        <v>7</v>
      </c>
      <c r="I7" s="126">
        <v>2</v>
      </c>
      <c r="J7" s="126">
        <v>14</v>
      </c>
      <c r="K7" s="126"/>
      <c r="L7" s="126">
        <v>16</v>
      </c>
      <c r="M7" s="126"/>
      <c r="N7" s="126"/>
      <c r="O7" s="126"/>
      <c r="P7" s="126"/>
    </row>
    <row r="8" spans="1:16" ht="12.75">
      <c r="A8" s="61">
        <v>2</v>
      </c>
      <c r="B8" s="303" t="s">
        <v>106</v>
      </c>
      <c r="C8" s="304"/>
      <c r="D8" s="305"/>
      <c r="E8" s="306">
        <v>115</v>
      </c>
      <c r="F8" s="307"/>
      <c r="G8" s="126"/>
      <c r="H8" s="126"/>
      <c r="I8" s="126"/>
      <c r="J8" s="126"/>
      <c r="K8" s="126"/>
      <c r="L8" s="126"/>
      <c r="M8" s="126"/>
      <c r="N8" s="126"/>
      <c r="O8" s="126"/>
      <c r="P8" s="126"/>
    </row>
    <row r="9" spans="1:16" ht="12.75">
      <c r="A9" s="61">
        <v>3</v>
      </c>
      <c r="B9" s="303" t="s">
        <v>167</v>
      </c>
      <c r="C9" s="304"/>
      <c r="D9" s="305"/>
      <c r="E9" s="306">
        <v>127</v>
      </c>
      <c r="F9" s="307"/>
      <c r="G9" s="126"/>
      <c r="H9" s="126"/>
      <c r="I9" s="126"/>
      <c r="J9" s="126"/>
      <c r="K9" s="126"/>
      <c r="L9" s="126"/>
      <c r="M9" s="126"/>
      <c r="N9" s="126"/>
      <c r="O9" s="126"/>
      <c r="P9" s="126"/>
    </row>
    <row r="10" spans="1:16" ht="25.5" customHeight="1">
      <c r="A10" s="61">
        <v>4</v>
      </c>
      <c r="B10" s="303" t="s">
        <v>107</v>
      </c>
      <c r="C10" s="304"/>
      <c r="D10" s="305"/>
      <c r="E10" s="306">
        <v>146</v>
      </c>
      <c r="F10" s="307"/>
      <c r="G10" s="126"/>
      <c r="H10" s="126"/>
      <c r="I10" s="126"/>
      <c r="J10" s="126"/>
      <c r="K10" s="126"/>
      <c r="L10" s="126"/>
      <c r="M10" s="126"/>
      <c r="N10" s="126"/>
      <c r="O10" s="126"/>
      <c r="P10" s="126"/>
    </row>
    <row r="11" spans="1:16" ht="16.5" customHeight="1">
      <c r="A11" s="61">
        <v>5</v>
      </c>
      <c r="B11" s="303" t="s">
        <v>66</v>
      </c>
      <c r="C11" s="304"/>
      <c r="D11" s="305"/>
      <c r="E11" s="306">
        <v>147</v>
      </c>
      <c r="F11" s="307"/>
      <c r="G11" s="126"/>
      <c r="H11" s="126"/>
      <c r="I11" s="126"/>
      <c r="J11" s="126"/>
      <c r="K11" s="126"/>
      <c r="L11" s="126"/>
      <c r="M11" s="126"/>
      <c r="N11" s="126"/>
      <c r="O11" s="126"/>
      <c r="P11" s="126"/>
    </row>
    <row r="12" spans="1:16" ht="27.75" customHeight="1">
      <c r="A12" s="61">
        <v>6</v>
      </c>
      <c r="B12" s="303" t="s">
        <v>143</v>
      </c>
      <c r="C12" s="304"/>
      <c r="D12" s="305"/>
      <c r="E12" s="306">
        <v>149</v>
      </c>
      <c r="F12" s="307"/>
      <c r="G12" s="126"/>
      <c r="H12" s="126"/>
      <c r="I12" s="126"/>
      <c r="J12" s="126"/>
      <c r="K12" s="126"/>
      <c r="L12" s="126"/>
      <c r="M12" s="126"/>
      <c r="N12" s="126"/>
      <c r="O12" s="126"/>
      <c r="P12" s="126"/>
    </row>
    <row r="13" spans="1:16" ht="12.75">
      <c r="A13" s="61">
        <v>7</v>
      </c>
      <c r="B13" s="303" t="s">
        <v>171</v>
      </c>
      <c r="C13" s="304"/>
      <c r="D13" s="305"/>
      <c r="E13" s="306">
        <v>152</v>
      </c>
      <c r="F13" s="307"/>
      <c r="G13" s="126"/>
      <c r="H13" s="126"/>
      <c r="I13" s="126"/>
      <c r="J13" s="126"/>
      <c r="K13" s="126"/>
      <c r="L13" s="126"/>
      <c r="M13" s="126"/>
      <c r="N13" s="126"/>
      <c r="O13" s="126"/>
      <c r="P13" s="126"/>
    </row>
    <row r="14" spans="1:16" ht="18" customHeight="1">
      <c r="A14" s="61">
        <v>8</v>
      </c>
      <c r="B14" s="321" t="s">
        <v>101</v>
      </c>
      <c r="C14" s="322"/>
      <c r="D14" s="323"/>
      <c r="E14" s="311" t="s">
        <v>102</v>
      </c>
      <c r="F14" s="312"/>
      <c r="G14" s="126">
        <v>19</v>
      </c>
      <c r="H14" s="126">
        <v>20</v>
      </c>
      <c r="I14" s="126"/>
      <c r="J14" s="126">
        <v>39</v>
      </c>
      <c r="K14" s="126"/>
      <c r="L14" s="126"/>
      <c r="M14" s="126">
        <v>39</v>
      </c>
      <c r="N14" s="126">
        <v>11</v>
      </c>
      <c r="O14" s="126">
        <v>247335</v>
      </c>
      <c r="P14" s="126">
        <v>197689</v>
      </c>
    </row>
    <row r="15" spans="1:16" ht="24.75" customHeight="1">
      <c r="A15" s="61">
        <v>9</v>
      </c>
      <c r="B15" s="308" t="s">
        <v>243</v>
      </c>
      <c r="C15" s="309"/>
      <c r="D15" s="310"/>
      <c r="E15" s="311" t="s">
        <v>245</v>
      </c>
      <c r="F15" s="312"/>
      <c r="G15" s="126">
        <v>6</v>
      </c>
      <c r="H15" s="126"/>
      <c r="I15" s="126"/>
      <c r="J15" s="126">
        <v>6</v>
      </c>
      <c r="K15" s="126">
        <v>1</v>
      </c>
      <c r="L15" s="126">
        <v>4</v>
      </c>
      <c r="M15" s="126">
        <v>1</v>
      </c>
      <c r="N15" s="126"/>
      <c r="O15" s="126">
        <v>48618</v>
      </c>
      <c r="P15" s="126">
        <v>48618</v>
      </c>
    </row>
    <row r="16" spans="1:16" ht="30.75" customHeight="1">
      <c r="A16" s="61">
        <v>10</v>
      </c>
      <c r="B16" s="308" t="s">
        <v>172</v>
      </c>
      <c r="C16" s="309"/>
      <c r="D16" s="310"/>
      <c r="E16" s="311" t="s">
        <v>184</v>
      </c>
      <c r="F16" s="312"/>
      <c r="G16" s="126"/>
      <c r="H16" s="126"/>
      <c r="I16" s="126"/>
      <c r="J16" s="126"/>
      <c r="K16" s="126"/>
      <c r="L16" s="126"/>
      <c r="M16" s="126"/>
      <c r="N16" s="126"/>
      <c r="O16" s="126"/>
      <c r="P16" s="126"/>
    </row>
    <row r="17" spans="1:16" ht="17.25" customHeight="1">
      <c r="A17" s="61">
        <v>11</v>
      </c>
      <c r="B17" s="318" t="s">
        <v>103</v>
      </c>
      <c r="C17" s="318"/>
      <c r="D17" s="318"/>
      <c r="E17" s="320"/>
      <c r="F17" s="320"/>
      <c r="G17" s="126"/>
      <c r="H17" s="126"/>
      <c r="I17" s="126"/>
      <c r="J17" s="126"/>
      <c r="K17" s="126"/>
      <c r="L17" s="126"/>
      <c r="M17" s="126"/>
      <c r="N17" s="126"/>
      <c r="O17" s="126"/>
      <c r="P17" s="126"/>
    </row>
    <row r="18" spans="1:16" ht="21" customHeight="1">
      <c r="A18" s="61">
        <v>12</v>
      </c>
      <c r="B18" s="318" t="s">
        <v>244</v>
      </c>
      <c r="C18" s="318"/>
      <c r="D18" s="318"/>
      <c r="E18" s="320"/>
      <c r="F18" s="320"/>
      <c r="G18" s="127">
        <f>G7+G14+G15+G16+G17</f>
        <v>34</v>
      </c>
      <c r="H18" s="127">
        <f aca="true" t="shared" si="0" ref="H18:P18">H7+H14+H15+H16+H17</f>
        <v>27</v>
      </c>
      <c r="I18" s="127">
        <f t="shared" si="0"/>
        <v>2</v>
      </c>
      <c r="J18" s="127">
        <f t="shared" si="0"/>
        <v>59</v>
      </c>
      <c r="K18" s="127">
        <f t="shared" si="0"/>
        <v>1</v>
      </c>
      <c r="L18" s="127">
        <f t="shared" si="0"/>
        <v>20</v>
      </c>
      <c r="M18" s="127">
        <f t="shared" si="0"/>
        <v>40</v>
      </c>
      <c r="N18" s="127">
        <f t="shared" si="0"/>
        <v>11</v>
      </c>
      <c r="O18" s="127">
        <f t="shared" si="0"/>
        <v>295953</v>
      </c>
      <c r="P18" s="127">
        <f t="shared" si="0"/>
        <v>246307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D25">
      <selection activeCell="H6" sqref="H6"/>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9" t="s">
        <v>131</v>
      </c>
      <c r="B1" s="359"/>
      <c r="C1" s="359"/>
      <c r="D1" s="359"/>
      <c r="E1" s="359"/>
      <c r="F1" s="359"/>
      <c r="G1" s="359"/>
      <c r="H1" s="359"/>
      <c r="I1" s="359"/>
      <c r="J1" s="359"/>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3" t="s">
        <v>124</v>
      </c>
      <c r="B2" s="364" t="s">
        <v>273</v>
      </c>
      <c r="C2" s="365"/>
      <c r="D2" s="349" t="s">
        <v>38</v>
      </c>
      <c r="E2" s="349" t="s">
        <v>104</v>
      </c>
      <c r="F2" s="346" t="s">
        <v>105</v>
      </c>
      <c r="G2" s="347"/>
      <c r="H2" s="347"/>
      <c r="I2" s="348"/>
      <c r="J2" s="360" t="s">
        <v>83</v>
      </c>
      <c r="K2" s="35"/>
    </row>
    <row r="3" spans="1:11" s="9" customFormat="1" ht="14.25" customHeight="1">
      <c r="A3" s="363"/>
      <c r="B3" s="366"/>
      <c r="C3" s="367"/>
      <c r="D3" s="362"/>
      <c r="E3" s="362"/>
      <c r="F3" s="349" t="s">
        <v>71</v>
      </c>
      <c r="G3" s="346" t="s">
        <v>154</v>
      </c>
      <c r="H3" s="347"/>
      <c r="I3" s="348"/>
      <c r="J3" s="360"/>
      <c r="K3" s="35"/>
    </row>
    <row r="4" spans="1:11" s="9" customFormat="1" ht="60.75" customHeight="1">
      <c r="A4" s="363"/>
      <c r="B4" s="368"/>
      <c r="C4" s="369"/>
      <c r="D4" s="362"/>
      <c r="E4" s="362"/>
      <c r="F4" s="350"/>
      <c r="G4" s="107" t="s">
        <v>303</v>
      </c>
      <c r="H4" s="108" t="s">
        <v>129</v>
      </c>
      <c r="I4" s="109" t="s">
        <v>274</v>
      </c>
      <c r="J4" s="361"/>
      <c r="K4" s="35" t="s">
        <v>385</v>
      </c>
    </row>
    <row r="5" spans="1:11" ht="12.75" customHeight="1">
      <c r="A5" s="110" t="s">
        <v>74</v>
      </c>
      <c r="B5" s="357" t="s">
        <v>75</v>
      </c>
      <c r="C5" s="358"/>
      <c r="D5" s="111">
        <v>1</v>
      </c>
      <c r="E5" s="111">
        <v>2</v>
      </c>
      <c r="F5" s="111">
        <v>3</v>
      </c>
      <c r="G5" s="111">
        <v>4</v>
      </c>
      <c r="H5" s="111">
        <v>5</v>
      </c>
      <c r="I5" s="111">
        <v>6</v>
      </c>
      <c r="J5" s="111">
        <v>7</v>
      </c>
      <c r="K5" s="35"/>
    </row>
    <row r="6" spans="1:11" s="8" customFormat="1" ht="14.25" customHeight="1">
      <c r="A6" s="112">
        <v>1</v>
      </c>
      <c r="B6" s="342" t="s">
        <v>299</v>
      </c>
      <c r="C6" s="343"/>
      <c r="D6" s="106">
        <v>7</v>
      </c>
      <c r="E6" s="106">
        <v>345</v>
      </c>
      <c r="F6" s="106">
        <v>352</v>
      </c>
      <c r="G6" s="106">
        <v>1</v>
      </c>
      <c r="H6" s="106">
        <v>339</v>
      </c>
      <c r="I6" s="106"/>
      <c r="J6" s="106"/>
      <c r="K6" s="35"/>
    </row>
    <row r="7" spans="1:12" s="1" customFormat="1" ht="14.25" customHeight="1">
      <c r="A7" s="112">
        <v>2</v>
      </c>
      <c r="B7" s="354" t="s">
        <v>10</v>
      </c>
      <c r="C7" s="58" t="s">
        <v>291</v>
      </c>
      <c r="D7" s="117"/>
      <c r="E7" s="117">
        <v>2</v>
      </c>
      <c r="F7" s="117">
        <v>2</v>
      </c>
      <c r="G7" s="117"/>
      <c r="H7" s="117">
        <v>2</v>
      </c>
      <c r="I7" s="117"/>
      <c r="J7" s="117"/>
      <c r="K7" s="35"/>
      <c r="L7" s="7"/>
    </row>
    <row r="8" spans="1:12" s="1" customFormat="1" ht="14.25" customHeight="1">
      <c r="A8" s="112">
        <v>3</v>
      </c>
      <c r="B8" s="355"/>
      <c r="C8" s="58" t="s">
        <v>289</v>
      </c>
      <c r="D8" s="117"/>
      <c r="E8" s="117"/>
      <c r="F8" s="117"/>
      <c r="G8" s="117"/>
      <c r="H8" s="117"/>
      <c r="I8" s="117"/>
      <c r="J8" s="117"/>
      <c r="K8" s="35"/>
      <c r="L8" s="7"/>
    </row>
    <row r="9" spans="1:12" s="1" customFormat="1" ht="14.25" customHeight="1">
      <c r="A9" s="112">
        <v>4</v>
      </c>
      <c r="B9" s="356"/>
      <c r="C9" s="58" t="s">
        <v>290</v>
      </c>
      <c r="D9" s="117"/>
      <c r="E9" s="117"/>
      <c r="F9" s="117"/>
      <c r="G9" s="117"/>
      <c r="H9" s="117"/>
      <c r="I9" s="117"/>
      <c r="J9" s="117"/>
      <c r="K9" s="35"/>
      <c r="L9" s="7"/>
    </row>
    <row r="10" spans="1:12" s="1" customFormat="1" ht="14.25" customHeight="1">
      <c r="A10" s="112">
        <v>5</v>
      </c>
      <c r="B10" s="338" t="s">
        <v>11</v>
      </c>
      <c r="C10" s="339"/>
      <c r="D10" s="117"/>
      <c r="E10" s="117"/>
      <c r="F10" s="117"/>
      <c r="G10" s="117"/>
      <c r="H10" s="117"/>
      <c r="I10" s="117"/>
      <c r="J10" s="117"/>
      <c r="K10" s="35"/>
      <c r="L10" s="7"/>
    </row>
    <row r="11" spans="1:12" s="1" customFormat="1" ht="14.25" customHeight="1">
      <c r="A11" s="112">
        <v>6</v>
      </c>
      <c r="B11" s="338" t="s">
        <v>12</v>
      </c>
      <c r="C11" s="339"/>
      <c r="D11" s="117"/>
      <c r="E11" s="117"/>
      <c r="F11" s="117"/>
      <c r="G11" s="117"/>
      <c r="H11" s="117"/>
      <c r="I11" s="117"/>
      <c r="J11" s="117"/>
      <c r="K11" s="35"/>
      <c r="L11" s="7"/>
    </row>
    <row r="12" spans="1:12" s="1" customFormat="1" ht="14.25" customHeight="1">
      <c r="A12" s="112">
        <v>7</v>
      </c>
      <c r="B12" s="338" t="s">
        <v>13</v>
      </c>
      <c r="C12" s="339"/>
      <c r="D12" s="117"/>
      <c r="E12" s="117"/>
      <c r="F12" s="117"/>
      <c r="G12" s="117"/>
      <c r="H12" s="117"/>
      <c r="I12" s="117"/>
      <c r="J12" s="117"/>
      <c r="K12" s="35"/>
      <c r="L12" s="7"/>
    </row>
    <row r="13" spans="1:12" s="1" customFormat="1" ht="14.25" customHeight="1">
      <c r="A13" s="112">
        <v>8</v>
      </c>
      <c r="B13" s="338" t="s">
        <v>14</v>
      </c>
      <c r="C13" s="339"/>
      <c r="D13" s="117"/>
      <c r="E13" s="117"/>
      <c r="F13" s="117"/>
      <c r="G13" s="117"/>
      <c r="H13" s="117"/>
      <c r="I13" s="117"/>
      <c r="J13" s="117"/>
      <c r="K13" s="35"/>
      <c r="L13" s="7"/>
    </row>
    <row r="14" spans="1:12" s="1" customFormat="1" ht="14.25" customHeight="1">
      <c r="A14" s="112">
        <v>9</v>
      </c>
      <c r="B14" s="338" t="s">
        <v>15</v>
      </c>
      <c r="C14" s="339"/>
      <c r="D14" s="117"/>
      <c r="E14" s="117"/>
      <c r="F14" s="117"/>
      <c r="G14" s="117"/>
      <c r="H14" s="117"/>
      <c r="I14" s="117"/>
      <c r="J14" s="117"/>
      <c r="K14" s="35"/>
      <c r="L14" s="7"/>
    </row>
    <row r="15" spans="1:12" s="1" customFormat="1" ht="14.25" customHeight="1">
      <c r="A15" s="112">
        <v>10</v>
      </c>
      <c r="B15" s="338" t="s">
        <v>16</v>
      </c>
      <c r="C15" s="339"/>
      <c r="D15" s="117"/>
      <c r="E15" s="117"/>
      <c r="F15" s="117"/>
      <c r="G15" s="117"/>
      <c r="H15" s="117"/>
      <c r="I15" s="117"/>
      <c r="J15" s="117"/>
      <c r="K15" s="35"/>
      <c r="L15" s="7"/>
    </row>
    <row r="16" spans="1:12" s="1" customFormat="1" ht="14.25" customHeight="1">
      <c r="A16" s="112">
        <v>11</v>
      </c>
      <c r="B16" s="334" t="s">
        <v>25</v>
      </c>
      <c r="C16" s="335"/>
      <c r="D16" s="117"/>
      <c r="E16" s="117"/>
      <c r="F16" s="117"/>
      <c r="G16" s="117"/>
      <c r="H16" s="117"/>
      <c r="I16" s="117"/>
      <c r="J16" s="117"/>
      <c r="K16" s="35"/>
      <c r="L16" s="7"/>
    </row>
    <row r="17" spans="1:12" s="1" customFormat="1" ht="14.25" customHeight="1">
      <c r="A17" s="112">
        <v>12</v>
      </c>
      <c r="B17" s="334" t="s">
        <v>26</v>
      </c>
      <c r="C17" s="335"/>
      <c r="D17" s="117"/>
      <c r="E17" s="117"/>
      <c r="F17" s="117"/>
      <c r="G17" s="117"/>
      <c r="H17" s="117"/>
      <c r="I17" s="117"/>
      <c r="J17" s="117"/>
      <c r="K17" s="35"/>
      <c r="L17" s="7"/>
    </row>
    <row r="18" spans="1:12" s="1" customFormat="1" ht="14.25" customHeight="1">
      <c r="A18" s="112">
        <v>13</v>
      </c>
      <c r="B18" s="334" t="s">
        <v>27</v>
      </c>
      <c r="C18" s="335"/>
      <c r="D18" s="117"/>
      <c r="E18" s="117"/>
      <c r="F18" s="117"/>
      <c r="G18" s="117"/>
      <c r="H18" s="117"/>
      <c r="I18" s="117"/>
      <c r="J18" s="117"/>
      <c r="K18" s="35"/>
      <c r="L18" s="7"/>
    </row>
    <row r="19" spans="1:12" s="1" customFormat="1" ht="14.25" customHeight="1">
      <c r="A19" s="112">
        <v>14</v>
      </c>
      <c r="B19" s="334" t="s">
        <v>28</v>
      </c>
      <c r="C19" s="335"/>
      <c r="D19" s="117"/>
      <c r="E19" s="117"/>
      <c r="F19" s="117"/>
      <c r="G19" s="117"/>
      <c r="H19" s="117"/>
      <c r="I19" s="117"/>
      <c r="J19" s="117"/>
      <c r="K19" s="35"/>
      <c r="L19" s="7"/>
    </row>
    <row r="20" spans="1:12" s="1" customFormat="1" ht="14.25" customHeight="1">
      <c r="A20" s="112">
        <v>15</v>
      </c>
      <c r="B20" s="336" t="s">
        <v>300</v>
      </c>
      <c r="C20" s="337"/>
      <c r="D20" s="106"/>
      <c r="E20" s="106">
        <v>46</v>
      </c>
      <c r="F20" s="106">
        <v>46</v>
      </c>
      <c r="G20" s="106"/>
      <c r="H20" s="106">
        <v>45</v>
      </c>
      <c r="I20" s="106"/>
      <c r="J20" s="106"/>
      <c r="K20" s="35"/>
      <c r="L20" s="7"/>
    </row>
    <row r="21" spans="1:12" s="1" customFormat="1" ht="14.25" customHeight="1">
      <c r="A21" s="112">
        <v>16</v>
      </c>
      <c r="B21" s="351" t="s">
        <v>72</v>
      </c>
      <c r="C21" s="82" t="s">
        <v>17</v>
      </c>
      <c r="D21" s="117"/>
      <c r="E21" s="117">
        <v>9</v>
      </c>
      <c r="F21" s="117">
        <v>9</v>
      </c>
      <c r="G21" s="117"/>
      <c r="H21" s="117">
        <v>8</v>
      </c>
      <c r="I21" s="117"/>
      <c r="J21" s="117"/>
      <c r="K21" s="35"/>
      <c r="L21" s="7"/>
    </row>
    <row r="22" spans="1:12" s="1" customFormat="1" ht="14.25" customHeight="1">
      <c r="A22" s="112">
        <v>17</v>
      </c>
      <c r="B22" s="352"/>
      <c r="C22" s="82" t="s">
        <v>18</v>
      </c>
      <c r="D22" s="117"/>
      <c r="E22" s="117"/>
      <c r="F22" s="117"/>
      <c r="G22" s="117"/>
      <c r="H22" s="117"/>
      <c r="I22" s="117"/>
      <c r="J22" s="117"/>
      <c r="K22" s="35"/>
      <c r="L22" s="7"/>
    </row>
    <row r="23" spans="1:12" s="1" customFormat="1" ht="14.25" customHeight="1">
      <c r="A23" s="112">
        <v>18</v>
      </c>
      <c r="B23" s="352"/>
      <c r="C23" s="82" t="s">
        <v>19</v>
      </c>
      <c r="D23" s="117"/>
      <c r="E23" s="117">
        <v>24</v>
      </c>
      <c r="F23" s="117">
        <v>24</v>
      </c>
      <c r="G23" s="117"/>
      <c r="H23" s="117">
        <v>24</v>
      </c>
      <c r="I23" s="117"/>
      <c r="J23" s="117"/>
      <c r="K23" s="35"/>
      <c r="L23" s="7"/>
    </row>
    <row r="24" spans="1:12" s="1" customFormat="1" ht="14.25" customHeight="1">
      <c r="A24" s="112">
        <v>19</v>
      </c>
      <c r="B24" s="352"/>
      <c r="C24" s="82" t="s">
        <v>20</v>
      </c>
      <c r="D24" s="117"/>
      <c r="E24" s="117">
        <v>13</v>
      </c>
      <c r="F24" s="117">
        <v>13</v>
      </c>
      <c r="G24" s="117"/>
      <c r="H24" s="117">
        <v>13</v>
      </c>
      <c r="I24" s="117"/>
      <c r="J24" s="117"/>
      <c r="K24" s="35"/>
      <c r="L24" s="7"/>
    </row>
    <row r="25" spans="1:12" s="1" customFormat="1" ht="14.25" customHeight="1">
      <c r="A25" s="112">
        <v>20</v>
      </c>
      <c r="B25" s="353"/>
      <c r="C25" s="82" t="s">
        <v>21</v>
      </c>
      <c r="D25" s="117"/>
      <c r="E25" s="117"/>
      <c r="F25" s="117"/>
      <c r="G25" s="117"/>
      <c r="H25" s="117"/>
      <c r="I25" s="117"/>
      <c r="J25" s="117"/>
      <c r="K25" s="35"/>
      <c r="L25" s="7"/>
    </row>
    <row r="26" spans="1:12" s="1" customFormat="1" ht="14.25" customHeight="1">
      <c r="A26" s="112">
        <v>21</v>
      </c>
      <c r="B26" s="340" t="s">
        <v>29</v>
      </c>
      <c r="C26" s="341"/>
      <c r="D26" s="117"/>
      <c r="E26" s="117"/>
      <c r="F26" s="117"/>
      <c r="G26" s="117"/>
      <c r="H26" s="117"/>
      <c r="I26" s="117"/>
      <c r="J26" s="117"/>
      <c r="K26" s="35"/>
      <c r="L26" s="7"/>
    </row>
    <row r="27" spans="1:12" s="1" customFormat="1" ht="14.25" customHeight="1">
      <c r="A27" s="112">
        <v>22</v>
      </c>
      <c r="B27" s="340" t="s">
        <v>30</v>
      </c>
      <c r="C27" s="341"/>
      <c r="D27" s="117"/>
      <c r="E27" s="117"/>
      <c r="F27" s="117"/>
      <c r="G27" s="117"/>
      <c r="H27" s="117"/>
      <c r="I27" s="117"/>
      <c r="J27" s="117"/>
      <c r="K27" s="35"/>
      <c r="L27" s="7"/>
    </row>
    <row r="28" spans="1:12" s="1" customFormat="1" ht="14.25" customHeight="1">
      <c r="A28" s="112">
        <v>23</v>
      </c>
      <c r="B28" s="340" t="s">
        <v>31</v>
      </c>
      <c r="C28" s="341"/>
      <c r="D28" s="117"/>
      <c r="E28" s="117"/>
      <c r="F28" s="117"/>
      <c r="G28" s="117"/>
      <c r="H28" s="117"/>
      <c r="I28" s="117"/>
      <c r="J28" s="117"/>
      <c r="K28" s="35"/>
      <c r="L28" s="7"/>
    </row>
    <row r="29" spans="1:12" s="1" customFormat="1" ht="14.25" customHeight="1">
      <c r="A29" s="112">
        <v>24</v>
      </c>
      <c r="B29" s="340" t="s">
        <v>32</v>
      </c>
      <c r="C29" s="341"/>
      <c r="D29" s="117"/>
      <c r="E29" s="117"/>
      <c r="F29" s="117"/>
      <c r="G29" s="117"/>
      <c r="H29" s="117"/>
      <c r="I29" s="117"/>
      <c r="J29" s="117"/>
      <c r="K29" s="35"/>
      <c r="L29" s="7"/>
    </row>
    <row r="30" spans="1:12" s="1" customFormat="1" ht="14.25" customHeight="1">
      <c r="A30" s="112">
        <v>25</v>
      </c>
      <c r="B30" s="340" t="s">
        <v>33</v>
      </c>
      <c r="C30" s="341"/>
      <c r="D30" s="117"/>
      <c r="E30" s="117">
        <v>12</v>
      </c>
      <c r="F30" s="117">
        <v>12</v>
      </c>
      <c r="G30" s="117"/>
      <c r="H30" s="117">
        <v>12</v>
      </c>
      <c r="I30" s="117"/>
      <c r="J30" s="117"/>
      <c r="K30" s="35"/>
      <c r="L30" s="7"/>
    </row>
    <row r="31" spans="1:12" s="1" customFormat="1" ht="14.25" customHeight="1">
      <c r="A31" s="112">
        <v>26</v>
      </c>
      <c r="B31" s="340" t="s">
        <v>34</v>
      </c>
      <c r="C31" s="341"/>
      <c r="D31" s="117"/>
      <c r="E31" s="117"/>
      <c r="F31" s="117"/>
      <c r="G31" s="117"/>
      <c r="H31" s="117"/>
      <c r="I31" s="117"/>
      <c r="J31" s="117"/>
      <c r="K31" s="35"/>
      <c r="L31" s="7"/>
    </row>
    <row r="32" spans="1:12" s="1" customFormat="1" ht="14.25" customHeight="1">
      <c r="A32" s="112">
        <v>27</v>
      </c>
      <c r="B32" s="340" t="s">
        <v>35</v>
      </c>
      <c r="C32" s="341"/>
      <c r="D32" s="117"/>
      <c r="E32" s="117">
        <v>9</v>
      </c>
      <c r="F32" s="117">
        <v>9</v>
      </c>
      <c r="G32" s="117"/>
      <c r="H32" s="117">
        <v>9</v>
      </c>
      <c r="I32" s="117"/>
      <c r="J32" s="117"/>
      <c r="K32" s="35"/>
      <c r="L32" s="7"/>
    </row>
    <row r="33" spans="1:12" s="1" customFormat="1" ht="14.25" customHeight="1">
      <c r="A33" s="112">
        <v>28</v>
      </c>
      <c r="B33" s="340" t="s">
        <v>36</v>
      </c>
      <c r="C33" s="341"/>
      <c r="D33" s="117"/>
      <c r="E33" s="117">
        <v>59</v>
      </c>
      <c r="F33" s="117">
        <v>59</v>
      </c>
      <c r="G33" s="117"/>
      <c r="H33" s="117">
        <v>54</v>
      </c>
      <c r="I33" s="117"/>
      <c r="J33" s="117"/>
      <c r="K33" s="35"/>
      <c r="L33" s="7"/>
    </row>
    <row r="34" spans="1:12" s="1" customFormat="1" ht="14.25" customHeight="1">
      <c r="A34" s="112">
        <v>29</v>
      </c>
      <c r="B34" s="340" t="s">
        <v>37</v>
      </c>
      <c r="C34" s="341"/>
      <c r="D34" s="117"/>
      <c r="E34" s="117"/>
      <c r="F34" s="117"/>
      <c r="G34" s="117"/>
      <c r="H34" s="117"/>
      <c r="I34" s="117"/>
      <c r="J34" s="117"/>
      <c r="K34" s="35"/>
      <c r="L34" s="7"/>
    </row>
    <row r="35" spans="1:12" s="1" customFormat="1" ht="14.25" customHeight="1">
      <c r="A35" s="112">
        <v>30</v>
      </c>
      <c r="B35" s="340" t="s">
        <v>22</v>
      </c>
      <c r="C35" s="341"/>
      <c r="D35" s="117">
        <v>7</v>
      </c>
      <c r="E35" s="117">
        <v>159</v>
      </c>
      <c r="F35" s="117">
        <v>166</v>
      </c>
      <c r="G35" s="117"/>
      <c r="H35" s="117">
        <v>160</v>
      </c>
      <c r="I35" s="117"/>
      <c r="J35" s="117"/>
      <c r="K35" s="35"/>
      <c r="L35" s="7"/>
    </row>
    <row r="36" spans="1:12" s="1" customFormat="1" ht="14.25" customHeight="1">
      <c r="A36" s="112">
        <v>31</v>
      </c>
      <c r="B36" s="340" t="s">
        <v>23</v>
      </c>
      <c r="C36" s="341"/>
      <c r="D36" s="117"/>
      <c r="E36" s="117">
        <v>54</v>
      </c>
      <c r="F36" s="117">
        <v>54</v>
      </c>
      <c r="G36" s="117">
        <v>1</v>
      </c>
      <c r="H36" s="117">
        <v>53</v>
      </c>
      <c r="I36" s="117"/>
      <c r="J36" s="117"/>
      <c r="K36" s="35"/>
      <c r="L36" s="7"/>
    </row>
    <row r="37" spans="1:12" s="1" customFormat="1" ht="14.25" customHeight="1">
      <c r="A37" s="112">
        <v>32</v>
      </c>
      <c r="B37" s="340" t="s">
        <v>24</v>
      </c>
      <c r="C37" s="341"/>
      <c r="D37" s="117"/>
      <c r="E37" s="117"/>
      <c r="F37" s="117"/>
      <c r="G37" s="117"/>
      <c r="H37" s="117"/>
      <c r="I37" s="117"/>
      <c r="J37" s="117"/>
      <c r="K37" s="35"/>
      <c r="L37" s="7"/>
    </row>
    <row r="38" spans="1:12" s="1" customFormat="1" ht="14.25" customHeight="1">
      <c r="A38" s="112">
        <v>33</v>
      </c>
      <c r="B38" s="344" t="s">
        <v>59</v>
      </c>
      <c r="C38" s="345"/>
      <c r="D38" s="117"/>
      <c r="E38" s="117">
        <v>4</v>
      </c>
      <c r="F38" s="117">
        <v>4</v>
      </c>
      <c r="G38" s="117"/>
      <c r="H38" s="117">
        <v>4</v>
      </c>
      <c r="I38" s="117"/>
      <c r="J38" s="117"/>
      <c r="K38" s="35"/>
      <c r="L38" s="7"/>
    </row>
    <row r="39" spans="1:12" s="1" customFormat="1" ht="24" customHeight="1">
      <c r="A39" s="112">
        <v>34</v>
      </c>
      <c r="B39" s="342" t="s">
        <v>301</v>
      </c>
      <c r="C39" s="343"/>
      <c r="D39" s="106"/>
      <c r="E39" s="106">
        <v>29</v>
      </c>
      <c r="F39" s="106">
        <v>28</v>
      </c>
      <c r="G39" s="106">
        <v>4</v>
      </c>
      <c r="H39" s="106">
        <v>14</v>
      </c>
      <c r="I39" s="106"/>
      <c r="J39" s="106">
        <v>1</v>
      </c>
      <c r="K39" s="35" t="s">
        <v>384</v>
      </c>
      <c r="L39" s="7"/>
    </row>
    <row r="40" spans="1:12" s="1" customFormat="1" ht="14.25" customHeight="1">
      <c r="A40" s="112">
        <v>35</v>
      </c>
      <c r="B40" s="328" t="s">
        <v>9</v>
      </c>
      <c r="C40" s="329"/>
      <c r="D40" s="117"/>
      <c r="E40" s="117">
        <v>19</v>
      </c>
      <c r="F40" s="117">
        <v>18</v>
      </c>
      <c r="G40" s="117">
        <v>2</v>
      </c>
      <c r="H40" s="117">
        <v>8</v>
      </c>
      <c r="I40" s="117"/>
      <c r="J40" s="117">
        <v>1</v>
      </c>
      <c r="K40" s="35"/>
      <c r="L40" s="7"/>
    </row>
    <row r="41" spans="1:12" s="1" customFormat="1" ht="14.25" customHeight="1">
      <c r="A41" s="112">
        <v>36</v>
      </c>
      <c r="B41" s="326" t="s">
        <v>2</v>
      </c>
      <c r="C41" s="327"/>
      <c r="D41" s="117"/>
      <c r="E41" s="117"/>
      <c r="F41" s="117"/>
      <c r="G41" s="117"/>
      <c r="H41" s="117"/>
      <c r="I41" s="117"/>
      <c r="J41" s="117"/>
      <c r="K41" s="35"/>
      <c r="L41" s="7"/>
    </row>
    <row r="42" spans="1:12" s="1" customFormat="1" ht="14.25" customHeight="1">
      <c r="A42" s="112">
        <v>37</v>
      </c>
      <c r="B42" s="326" t="s">
        <v>3</v>
      </c>
      <c r="C42" s="327"/>
      <c r="D42" s="117"/>
      <c r="E42" s="117"/>
      <c r="F42" s="117"/>
      <c r="G42" s="117"/>
      <c r="H42" s="117"/>
      <c r="I42" s="117"/>
      <c r="J42" s="117"/>
      <c r="K42" s="35"/>
      <c r="L42" s="7"/>
    </row>
    <row r="43" spans="1:12" s="1" customFormat="1" ht="14.25" customHeight="1">
      <c r="A43" s="112">
        <v>38</v>
      </c>
      <c r="B43" s="326" t="s">
        <v>4</v>
      </c>
      <c r="C43" s="327"/>
      <c r="D43" s="117"/>
      <c r="E43" s="117">
        <v>6</v>
      </c>
      <c r="F43" s="117">
        <v>6</v>
      </c>
      <c r="G43" s="117">
        <v>2</v>
      </c>
      <c r="H43" s="117">
        <v>4</v>
      </c>
      <c r="I43" s="117"/>
      <c r="J43" s="117"/>
      <c r="K43" s="35"/>
      <c r="L43" s="7"/>
    </row>
    <row r="44" spans="1:12" s="1" customFormat="1" ht="14.25" customHeight="1">
      <c r="A44" s="112">
        <v>39</v>
      </c>
      <c r="B44" s="326" t="s">
        <v>5</v>
      </c>
      <c r="C44" s="327"/>
      <c r="D44" s="117"/>
      <c r="E44" s="117"/>
      <c r="F44" s="117"/>
      <c r="G44" s="117"/>
      <c r="H44" s="117"/>
      <c r="I44" s="117"/>
      <c r="J44" s="117"/>
      <c r="K44" s="35"/>
      <c r="L44" s="7"/>
    </row>
    <row r="45" spans="1:12" s="1" customFormat="1" ht="14.25" customHeight="1">
      <c r="A45" s="112">
        <v>40</v>
      </c>
      <c r="B45" s="326" t="s">
        <v>6</v>
      </c>
      <c r="C45" s="327"/>
      <c r="D45" s="117"/>
      <c r="E45" s="117"/>
      <c r="F45" s="117"/>
      <c r="G45" s="117"/>
      <c r="H45" s="117"/>
      <c r="I45" s="117"/>
      <c r="J45" s="117"/>
      <c r="K45" s="35"/>
      <c r="L45" s="7"/>
    </row>
    <row r="46" spans="1:12" s="1" customFormat="1" ht="24" customHeight="1">
      <c r="A46" s="112">
        <v>41</v>
      </c>
      <c r="B46" s="328" t="s">
        <v>7</v>
      </c>
      <c r="C46" s="329"/>
      <c r="D46" s="117"/>
      <c r="E46" s="117"/>
      <c r="F46" s="117"/>
      <c r="G46" s="117"/>
      <c r="H46" s="117"/>
      <c r="I46" s="117"/>
      <c r="J46" s="117"/>
      <c r="K46" s="35" t="s">
        <v>384</v>
      </c>
      <c r="L46" s="7"/>
    </row>
    <row r="47" spans="1:12" s="1" customFormat="1" ht="25.5" customHeight="1">
      <c r="A47" s="112">
        <v>42</v>
      </c>
      <c r="B47" s="328" t="s">
        <v>8</v>
      </c>
      <c r="C47" s="329"/>
      <c r="D47" s="117"/>
      <c r="E47" s="117"/>
      <c r="F47" s="117"/>
      <c r="G47" s="117"/>
      <c r="H47" s="117"/>
      <c r="I47" s="117"/>
      <c r="J47" s="117"/>
      <c r="K47" s="35" t="s">
        <v>384</v>
      </c>
      <c r="L47" s="7"/>
    </row>
    <row r="48" spans="1:12" s="1" customFormat="1" ht="11.25" customHeight="1">
      <c r="A48" s="112">
        <v>43</v>
      </c>
      <c r="B48" s="332" t="s">
        <v>60</v>
      </c>
      <c r="C48" s="333"/>
      <c r="D48" s="117"/>
      <c r="E48" s="117">
        <v>4</v>
      </c>
      <c r="F48" s="117">
        <v>4</v>
      </c>
      <c r="G48" s="117"/>
      <c r="H48" s="117">
        <v>2</v>
      </c>
      <c r="I48" s="117"/>
      <c r="J48" s="117"/>
      <c r="K48" s="35"/>
      <c r="L48" s="7"/>
    </row>
    <row r="49" spans="1:11" ht="13.5" customHeight="1">
      <c r="A49" s="112">
        <v>44</v>
      </c>
      <c r="B49" s="330" t="s">
        <v>128</v>
      </c>
      <c r="C49" s="331"/>
      <c r="D49" s="106"/>
      <c r="E49" s="106">
        <v>46</v>
      </c>
      <c r="F49" s="106">
        <v>46</v>
      </c>
      <c r="G49" s="106"/>
      <c r="H49" s="106">
        <v>43</v>
      </c>
      <c r="I49" s="106"/>
      <c r="J49" s="106"/>
      <c r="K49" s="5"/>
    </row>
    <row r="50" spans="1:11" ht="15" customHeight="1">
      <c r="A50" s="112">
        <v>45</v>
      </c>
      <c r="B50" s="324" t="s">
        <v>302</v>
      </c>
      <c r="C50" s="325"/>
      <c r="D50" s="128">
        <f>D6+D39+D49</f>
        <v>7</v>
      </c>
      <c r="E50" s="128">
        <f aca="true" t="shared" si="0" ref="E50:J50">E6+E39+E49</f>
        <v>420</v>
      </c>
      <c r="F50" s="128">
        <f t="shared" si="0"/>
        <v>426</v>
      </c>
      <c r="G50" s="128">
        <f t="shared" si="0"/>
        <v>5</v>
      </c>
      <c r="H50" s="128">
        <f t="shared" si="0"/>
        <v>396</v>
      </c>
      <c r="I50" s="128">
        <f t="shared" si="0"/>
        <v>0</v>
      </c>
      <c r="J50" s="128">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zoomScaleSheetLayoutView="100" workbookViewId="0" topLeftCell="A1">
      <selection activeCell="E7" sqref="E7"/>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3" t="s">
        <v>132</v>
      </c>
      <c r="B1" s="83"/>
      <c r="C1" s="83"/>
      <c r="D1" s="83"/>
      <c r="E1" s="370"/>
      <c r="F1" s="370"/>
      <c r="G1" s="370"/>
      <c r="H1" s="83"/>
      <c r="I1" s="10"/>
      <c r="J1" s="10"/>
      <c r="K1" s="10"/>
    </row>
    <row r="2" spans="1:11" s="12" customFormat="1" ht="22.5" customHeight="1">
      <c r="A2" s="349" t="s">
        <v>124</v>
      </c>
      <c r="B2" s="349" t="s">
        <v>268</v>
      </c>
      <c r="C2" s="349" t="s">
        <v>269</v>
      </c>
      <c r="D2" s="349" t="s">
        <v>104</v>
      </c>
      <c r="E2" s="346" t="s">
        <v>105</v>
      </c>
      <c r="F2" s="347"/>
      <c r="G2" s="347"/>
      <c r="H2" s="360" t="s">
        <v>270</v>
      </c>
      <c r="I2" s="11"/>
      <c r="J2" s="11"/>
      <c r="K2" s="11"/>
    </row>
    <row r="3" spans="1:11" s="12" customFormat="1" ht="18" customHeight="1">
      <c r="A3" s="362"/>
      <c r="B3" s="362"/>
      <c r="C3" s="362"/>
      <c r="D3" s="362"/>
      <c r="E3" s="349" t="s">
        <v>71</v>
      </c>
      <c r="F3" s="346" t="s">
        <v>154</v>
      </c>
      <c r="G3" s="347"/>
      <c r="H3" s="360"/>
      <c r="I3" s="11"/>
      <c r="J3" s="11"/>
      <c r="K3" s="11"/>
    </row>
    <row r="4" spans="1:11" s="12" customFormat="1" ht="50.25" customHeight="1">
      <c r="A4" s="350"/>
      <c r="B4" s="350"/>
      <c r="C4" s="362"/>
      <c r="D4" s="362"/>
      <c r="E4" s="350"/>
      <c r="F4" s="107" t="s">
        <v>303</v>
      </c>
      <c r="G4" s="108" t="s">
        <v>129</v>
      </c>
      <c r="H4" s="361"/>
      <c r="I4" s="189"/>
      <c r="J4" s="11"/>
      <c r="K4" s="11"/>
    </row>
    <row r="5" spans="1:11" s="8" customFormat="1" ht="12.75">
      <c r="A5" s="113" t="s">
        <v>74</v>
      </c>
      <c r="B5" s="113" t="s">
        <v>75</v>
      </c>
      <c r="C5" s="113">
        <v>1</v>
      </c>
      <c r="D5" s="113">
        <v>2</v>
      </c>
      <c r="E5" s="113">
        <v>3</v>
      </c>
      <c r="F5" s="113">
        <v>4</v>
      </c>
      <c r="G5" s="113">
        <v>5</v>
      </c>
      <c r="H5" s="113">
        <v>6</v>
      </c>
      <c r="I5" s="10"/>
      <c r="J5" s="10"/>
      <c r="K5" s="10"/>
    </row>
    <row r="6" spans="1:11" s="8" customFormat="1" ht="13.5" customHeight="1">
      <c r="A6" s="114">
        <v>1</v>
      </c>
      <c r="B6" s="80" t="s">
        <v>39</v>
      </c>
      <c r="C6" s="129"/>
      <c r="D6" s="129">
        <v>1</v>
      </c>
      <c r="E6" s="129">
        <v>1</v>
      </c>
      <c r="F6" s="129"/>
      <c r="G6" s="129">
        <v>1</v>
      </c>
      <c r="H6" s="129"/>
      <c r="I6" s="10"/>
      <c r="J6" s="10"/>
      <c r="K6" s="10"/>
    </row>
    <row r="7" spans="1:11" s="8" customFormat="1" ht="14.25" customHeight="1">
      <c r="A7" s="114">
        <v>2</v>
      </c>
      <c r="B7" s="80" t="s">
        <v>40</v>
      </c>
      <c r="C7" s="129"/>
      <c r="D7" s="129">
        <v>2</v>
      </c>
      <c r="E7" s="129">
        <v>2</v>
      </c>
      <c r="F7" s="129">
        <v>1</v>
      </c>
      <c r="G7" s="129">
        <v>1</v>
      </c>
      <c r="H7" s="129"/>
      <c r="I7" s="10"/>
      <c r="J7" s="10"/>
      <c r="K7" s="10"/>
    </row>
    <row r="8" spans="1:11" s="8" customFormat="1" ht="15" customHeight="1">
      <c r="A8" s="114">
        <v>3</v>
      </c>
      <c r="B8" s="80" t="s">
        <v>41</v>
      </c>
      <c r="C8" s="129"/>
      <c r="D8" s="129">
        <v>1</v>
      </c>
      <c r="E8" s="129">
        <v>1</v>
      </c>
      <c r="F8" s="129"/>
      <c r="G8" s="129"/>
      <c r="H8" s="129"/>
      <c r="I8" s="10"/>
      <c r="J8" s="10"/>
      <c r="K8" s="10"/>
    </row>
    <row r="9" spans="1:11" s="8" customFormat="1" ht="24.75" customHeight="1">
      <c r="A9" s="114">
        <v>4</v>
      </c>
      <c r="B9" s="80" t="s">
        <v>42</v>
      </c>
      <c r="C9" s="129"/>
      <c r="D9" s="129"/>
      <c r="E9" s="129"/>
      <c r="F9" s="129"/>
      <c r="G9" s="129"/>
      <c r="H9" s="129"/>
      <c r="I9" s="188"/>
      <c r="J9" s="10"/>
      <c r="K9" s="10"/>
    </row>
    <row r="10" spans="1:11" s="8" customFormat="1" ht="24.75" customHeight="1">
      <c r="A10" s="114">
        <v>5</v>
      </c>
      <c r="B10" s="80" t="s">
        <v>43</v>
      </c>
      <c r="C10" s="129"/>
      <c r="D10" s="129"/>
      <c r="E10" s="129"/>
      <c r="F10" s="129"/>
      <c r="G10" s="129"/>
      <c r="H10" s="129"/>
      <c r="I10" s="10"/>
      <c r="J10" s="10"/>
      <c r="K10" s="10"/>
    </row>
    <row r="11" spans="1:11" s="8" customFormat="1" ht="14.25" customHeight="1">
      <c r="A11" s="114">
        <v>6</v>
      </c>
      <c r="B11" s="80" t="s">
        <v>44</v>
      </c>
      <c r="C11" s="129"/>
      <c r="D11" s="129"/>
      <c r="E11" s="129"/>
      <c r="F11" s="129"/>
      <c r="G11" s="129"/>
      <c r="H11" s="129"/>
      <c r="I11" s="10"/>
      <c r="J11" s="10"/>
      <c r="K11" s="10"/>
    </row>
    <row r="12" spans="1:11" s="8" customFormat="1" ht="14.25" customHeight="1">
      <c r="A12" s="114">
        <v>7</v>
      </c>
      <c r="B12" s="80" t="s">
        <v>45</v>
      </c>
      <c r="C12" s="129"/>
      <c r="D12" s="129"/>
      <c r="E12" s="129"/>
      <c r="F12" s="129"/>
      <c r="G12" s="129"/>
      <c r="H12" s="129"/>
      <c r="I12" s="10"/>
      <c r="J12" s="10"/>
      <c r="K12" s="10"/>
    </row>
    <row r="13" spans="1:11" s="8" customFormat="1" ht="15" customHeight="1">
      <c r="A13" s="114">
        <v>8</v>
      </c>
      <c r="B13" s="80" t="s">
        <v>46</v>
      </c>
      <c r="C13" s="129"/>
      <c r="D13" s="129"/>
      <c r="E13" s="129"/>
      <c r="F13" s="129"/>
      <c r="G13" s="129"/>
      <c r="H13" s="129"/>
      <c r="I13" s="10"/>
      <c r="J13" s="10"/>
      <c r="K13" s="10"/>
    </row>
    <row r="14" spans="1:11" s="8" customFormat="1" ht="23.25" customHeight="1">
      <c r="A14" s="114">
        <v>9</v>
      </c>
      <c r="B14" s="80" t="s">
        <v>47</v>
      </c>
      <c r="C14" s="129"/>
      <c r="D14" s="129">
        <v>7</v>
      </c>
      <c r="E14" s="129">
        <v>6</v>
      </c>
      <c r="F14" s="129">
        <v>1</v>
      </c>
      <c r="G14" s="129"/>
      <c r="H14" s="129">
        <v>1</v>
      </c>
      <c r="I14" s="188"/>
      <c r="J14" s="10"/>
      <c r="K14" s="10"/>
    </row>
    <row r="15" spans="1:11" s="8" customFormat="1" ht="23.25" customHeight="1">
      <c r="A15" s="114">
        <v>10</v>
      </c>
      <c r="B15" s="80" t="s">
        <v>266</v>
      </c>
      <c r="C15" s="129"/>
      <c r="D15" s="129">
        <v>72</v>
      </c>
      <c r="E15" s="129">
        <v>72</v>
      </c>
      <c r="F15" s="129">
        <v>1</v>
      </c>
      <c r="G15" s="129">
        <v>70</v>
      </c>
      <c r="H15" s="129"/>
      <c r="I15" s="188"/>
      <c r="J15" s="10"/>
      <c r="K15" s="10"/>
    </row>
    <row r="16" spans="1:11" s="8" customFormat="1" ht="24.75" customHeight="1">
      <c r="A16" s="114">
        <v>11</v>
      </c>
      <c r="B16" s="80" t="s">
        <v>48</v>
      </c>
      <c r="C16" s="129"/>
      <c r="D16" s="129"/>
      <c r="E16" s="129"/>
      <c r="F16" s="129"/>
      <c r="G16" s="129"/>
      <c r="H16" s="129"/>
      <c r="I16" s="188"/>
      <c r="J16" s="10"/>
      <c r="K16" s="10"/>
    </row>
    <row r="17" spans="1:11" s="8" customFormat="1" ht="17.25" customHeight="1">
      <c r="A17" s="114">
        <v>12</v>
      </c>
      <c r="B17" s="80" t="s">
        <v>49</v>
      </c>
      <c r="C17" s="129"/>
      <c r="D17" s="129"/>
      <c r="E17" s="129"/>
      <c r="F17" s="129"/>
      <c r="G17" s="129"/>
      <c r="H17" s="129"/>
      <c r="I17" s="10"/>
      <c r="J17" s="10"/>
      <c r="K17" s="10"/>
    </row>
    <row r="18" spans="1:11" s="8" customFormat="1" ht="74.25" customHeight="1">
      <c r="A18" s="114">
        <v>13</v>
      </c>
      <c r="B18" s="80" t="s">
        <v>50</v>
      </c>
      <c r="C18" s="129"/>
      <c r="D18" s="129"/>
      <c r="E18" s="129"/>
      <c r="F18" s="129"/>
      <c r="G18" s="129"/>
      <c r="H18" s="129"/>
      <c r="I18" s="188"/>
      <c r="J18" s="10"/>
      <c r="K18" s="10"/>
    </row>
    <row r="19" spans="1:11" s="8" customFormat="1" ht="23.25" customHeight="1">
      <c r="A19" s="114">
        <v>14</v>
      </c>
      <c r="B19" s="80" t="s">
        <v>51</v>
      </c>
      <c r="C19" s="129"/>
      <c r="D19" s="129"/>
      <c r="E19" s="129"/>
      <c r="F19" s="129"/>
      <c r="G19" s="129"/>
      <c r="H19" s="129"/>
      <c r="I19" s="188"/>
      <c r="J19" s="10"/>
      <c r="K19" s="10"/>
    </row>
    <row r="20" spans="1:11" s="8" customFormat="1" ht="23.25" customHeight="1">
      <c r="A20" s="114">
        <v>15</v>
      </c>
      <c r="B20" s="80" t="s">
        <v>52</v>
      </c>
      <c r="C20" s="129"/>
      <c r="D20" s="129"/>
      <c r="E20" s="129"/>
      <c r="F20" s="129"/>
      <c r="G20" s="129"/>
      <c r="H20" s="129"/>
      <c r="I20" s="188"/>
      <c r="J20" s="10"/>
      <c r="K20" s="10"/>
    </row>
    <row r="21" spans="1:11" s="8" customFormat="1" ht="15" customHeight="1">
      <c r="A21" s="114">
        <v>16</v>
      </c>
      <c r="B21" s="81" t="s">
        <v>260</v>
      </c>
      <c r="C21" s="129"/>
      <c r="D21" s="129">
        <v>19</v>
      </c>
      <c r="E21" s="129">
        <v>19</v>
      </c>
      <c r="F21" s="129"/>
      <c r="G21" s="129">
        <v>19</v>
      </c>
      <c r="H21" s="129"/>
      <c r="I21" s="10"/>
      <c r="J21" s="10"/>
      <c r="K21" s="10"/>
    </row>
    <row r="22" spans="1:11" s="8" customFormat="1" ht="14.25" customHeight="1">
      <c r="A22" s="114">
        <v>17</v>
      </c>
      <c r="B22" s="81" t="s">
        <v>261</v>
      </c>
      <c r="C22" s="129"/>
      <c r="D22" s="129"/>
      <c r="E22" s="129"/>
      <c r="F22" s="129"/>
      <c r="G22" s="129"/>
      <c r="H22" s="129"/>
      <c r="I22" s="10"/>
      <c r="J22" s="10"/>
      <c r="K22" s="10"/>
    </row>
    <row r="23" spans="1:11" s="8" customFormat="1" ht="12" customHeight="1">
      <c r="A23" s="114">
        <v>18</v>
      </c>
      <c r="B23" s="81" t="s">
        <v>262</v>
      </c>
      <c r="C23" s="129"/>
      <c r="D23" s="129">
        <v>6</v>
      </c>
      <c r="E23" s="129">
        <v>6</v>
      </c>
      <c r="F23" s="129"/>
      <c r="G23" s="129">
        <v>5</v>
      </c>
      <c r="H23" s="129"/>
      <c r="I23" s="10"/>
      <c r="J23" s="10"/>
      <c r="K23" s="10"/>
    </row>
    <row r="24" spans="1:11" s="8" customFormat="1" ht="22.5" customHeight="1">
      <c r="A24" s="114">
        <v>19</v>
      </c>
      <c r="B24" s="81" t="s">
        <v>263</v>
      </c>
      <c r="C24" s="129"/>
      <c r="D24" s="129"/>
      <c r="E24" s="129"/>
      <c r="F24" s="129"/>
      <c r="G24" s="129"/>
      <c r="H24" s="129"/>
      <c r="I24" s="188"/>
      <c r="J24" s="10"/>
      <c r="K24" s="10"/>
    </row>
    <row r="25" spans="1:11" s="8" customFormat="1" ht="13.5" customHeight="1">
      <c r="A25" s="114">
        <v>20</v>
      </c>
      <c r="B25" s="81" t="s">
        <v>264</v>
      </c>
      <c r="C25" s="129"/>
      <c r="D25" s="129"/>
      <c r="E25" s="129"/>
      <c r="F25" s="129"/>
      <c r="G25" s="129"/>
      <c r="H25" s="129"/>
      <c r="I25" s="10"/>
      <c r="J25" s="10"/>
      <c r="K25" s="10"/>
    </row>
    <row r="26" spans="1:11" s="8" customFormat="1" ht="23.25" customHeight="1">
      <c r="A26" s="114">
        <v>21</v>
      </c>
      <c r="B26" s="81" t="s">
        <v>265</v>
      </c>
      <c r="C26" s="129"/>
      <c r="D26" s="129"/>
      <c r="E26" s="129"/>
      <c r="F26" s="129"/>
      <c r="G26" s="129"/>
      <c r="H26" s="129"/>
      <c r="I26" s="188"/>
      <c r="J26" s="10"/>
      <c r="K26" s="10"/>
    </row>
    <row r="27" spans="1:11" s="8" customFormat="1" ht="14.25" customHeight="1">
      <c r="A27" s="114">
        <v>22</v>
      </c>
      <c r="B27" s="81" t="s">
        <v>267</v>
      </c>
      <c r="C27" s="129"/>
      <c r="D27" s="129"/>
      <c r="E27" s="129"/>
      <c r="F27" s="129"/>
      <c r="G27" s="129"/>
      <c r="H27" s="129"/>
      <c r="I27" s="10"/>
      <c r="J27" s="10"/>
      <c r="K27" s="10"/>
    </row>
    <row r="28" spans="1:11" s="8" customFormat="1" ht="18.75" customHeight="1">
      <c r="A28" s="114">
        <v>23</v>
      </c>
      <c r="B28" s="115" t="s">
        <v>232</v>
      </c>
      <c r="C28" s="130">
        <f aca="true" t="shared" si="0" ref="C28:H28">SUM(C6:C27)</f>
        <v>0</v>
      </c>
      <c r="D28" s="130">
        <f t="shared" si="0"/>
        <v>108</v>
      </c>
      <c r="E28" s="130">
        <f t="shared" si="0"/>
        <v>107</v>
      </c>
      <c r="F28" s="130">
        <f t="shared" si="0"/>
        <v>3</v>
      </c>
      <c r="G28" s="130">
        <f t="shared" si="0"/>
        <v>96</v>
      </c>
      <c r="H28" s="130">
        <f t="shared" si="0"/>
        <v>1</v>
      </c>
      <c r="I28" s="10"/>
      <c r="J28" s="10"/>
      <c r="K28" s="10"/>
    </row>
    <row r="29" spans="1:11" s="8" customFormat="1" ht="12.75" customHeight="1">
      <c r="A29" s="114">
        <v>24</v>
      </c>
      <c r="B29" s="116" t="s">
        <v>67</v>
      </c>
      <c r="C29" s="129"/>
      <c r="D29" s="129"/>
      <c r="E29" s="129"/>
      <c r="F29" s="129"/>
      <c r="G29" s="129"/>
      <c r="H29" s="129"/>
      <c r="I29" s="10"/>
      <c r="J29" s="10"/>
      <c r="K29" s="10"/>
    </row>
    <row r="30" spans="1:11" s="8" customFormat="1" ht="16.5" customHeight="1">
      <c r="A30" s="114">
        <v>25</v>
      </c>
      <c r="B30" s="116" t="s">
        <v>173</v>
      </c>
      <c r="C30" s="129"/>
      <c r="D30" s="129">
        <v>13</v>
      </c>
      <c r="E30" s="129">
        <v>13</v>
      </c>
      <c r="F30" s="129"/>
      <c r="G30" s="129">
        <v>10</v>
      </c>
      <c r="H30" s="129"/>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J1" sqref="J1:K16384"/>
    </sheetView>
  </sheetViews>
  <sheetFormatPr defaultColWidth="9.00390625" defaultRowHeight="12.75"/>
  <cols>
    <col min="1" max="1" width="4.25390625" style="0" customWidth="1"/>
    <col min="2" max="2" width="63.125" style="0" customWidth="1"/>
    <col min="3" max="3" width="13.875" style="0" customWidth="1"/>
    <col min="6" max="6" width="11.00390625" style="0" customWidth="1"/>
    <col min="7" max="7" width="11.75390625" style="0" customWidth="1"/>
    <col min="8" max="8" width="12.75390625" style="0" customWidth="1"/>
    <col min="9" max="9" width="16.375" style="0" customWidth="1"/>
  </cols>
  <sheetData>
    <row r="1" spans="1:9" ht="15.75">
      <c r="A1" s="359" t="s">
        <v>133</v>
      </c>
      <c r="B1" s="359"/>
      <c r="C1" s="359"/>
      <c r="D1" s="359"/>
      <c r="E1" s="359"/>
      <c r="F1" s="359"/>
      <c r="G1" s="359"/>
      <c r="H1" s="359"/>
      <c r="I1" s="359"/>
    </row>
    <row r="2" spans="1:9" ht="12.75" customHeight="1">
      <c r="A2" s="363" t="s">
        <v>124</v>
      </c>
      <c r="B2" s="363" t="s">
        <v>271</v>
      </c>
      <c r="C2" s="349" t="s">
        <v>307</v>
      </c>
      <c r="D2" s="349" t="s">
        <v>104</v>
      </c>
      <c r="E2" s="346" t="s">
        <v>105</v>
      </c>
      <c r="F2" s="347"/>
      <c r="G2" s="347"/>
      <c r="H2" s="348"/>
      <c r="I2" s="360" t="s">
        <v>306</v>
      </c>
    </row>
    <row r="3" spans="1:9" ht="12.75">
      <c r="A3" s="363"/>
      <c r="B3" s="363"/>
      <c r="C3" s="362"/>
      <c r="D3" s="362"/>
      <c r="E3" s="349" t="s">
        <v>71</v>
      </c>
      <c r="F3" s="346" t="s">
        <v>154</v>
      </c>
      <c r="G3" s="347"/>
      <c r="H3" s="348"/>
      <c r="I3" s="360"/>
    </row>
    <row r="4" spans="1:9" ht="67.5" customHeight="1">
      <c r="A4" s="363"/>
      <c r="B4" s="349"/>
      <c r="C4" s="362"/>
      <c r="D4" s="362"/>
      <c r="E4" s="350"/>
      <c r="F4" s="107" t="s">
        <v>303</v>
      </c>
      <c r="G4" s="108" t="s">
        <v>129</v>
      </c>
      <c r="H4" s="109" t="s">
        <v>274</v>
      </c>
      <c r="I4" s="361"/>
    </row>
    <row r="5" spans="1:9" ht="11.25" customHeight="1">
      <c r="A5" s="110" t="s">
        <v>74</v>
      </c>
      <c r="B5" s="110" t="s">
        <v>75</v>
      </c>
      <c r="C5" s="111">
        <v>1</v>
      </c>
      <c r="D5" s="111">
        <v>2</v>
      </c>
      <c r="E5" s="111">
        <v>3</v>
      </c>
      <c r="F5" s="111">
        <v>4</v>
      </c>
      <c r="G5" s="111">
        <v>5</v>
      </c>
      <c r="H5" s="111">
        <v>6</v>
      </c>
      <c r="I5" s="111">
        <v>7</v>
      </c>
    </row>
    <row r="6" spans="1:9" ht="15" customHeight="1">
      <c r="A6" s="117">
        <v>1</v>
      </c>
      <c r="B6" s="118" t="s">
        <v>272</v>
      </c>
      <c r="C6" s="106">
        <f>SUM(C7:C26)</f>
        <v>0</v>
      </c>
      <c r="D6" s="106">
        <f aca="true" t="shared" si="0" ref="D6:I6">SUM(D7:D26)</f>
        <v>0</v>
      </c>
      <c r="E6" s="106">
        <f t="shared" si="0"/>
        <v>0</v>
      </c>
      <c r="F6" s="106">
        <f t="shared" si="0"/>
        <v>0</v>
      </c>
      <c r="G6" s="106">
        <f t="shared" si="0"/>
        <v>0</v>
      </c>
      <c r="H6" s="106">
        <f t="shared" si="0"/>
        <v>0</v>
      </c>
      <c r="I6" s="106">
        <f t="shared" si="0"/>
        <v>0</v>
      </c>
    </row>
    <row r="7" spans="1:9" ht="15" customHeight="1">
      <c r="A7" s="117">
        <v>2</v>
      </c>
      <c r="B7" s="88" t="s">
        <v>304</v>
      </c>
      <c r="C7" s="117"/>
      <c r="D7" s="117"/>
      <c r="E7" s="117"/>
      <c r="F7" s="117"/>
      <c r="G7" s="117"/>
      <c r="H7" s="117"/>
      <c r="I7" s="117"/>
    </row>
    <row r="8" spans="1:9" ht="15" customHeight="1">
      <c r="A8" s="117">
        <v>3</v>
      </c>
      <c r="B8" s="88" t="s">
        <v>247</v>
      </c>
      <c r="C8" s="117"/>
      <c r="D8" s="117"/>
      <c r="E8" s="117"/>
      <c r="F8" s="117"/>
      <c r="G8" s="117"/>
      <c r="H8" s="117"/>
      <c r="I8" s="117"/>
    </row>
    <row r="9" spans="1:9" ht="34.5" customHeight="1">
      <c r="A9" s="117">
        <v>4</v>
      </c>
      <c r="B9" s="88" t="s">
        <v>248</v>
      </c>
      <c r="C9" s="117"/>
      <c r="D9" s="117"/>
      <c r="E9" s="117"/>
      <c r="F9" s="117"/>
      <c r="G9" s="117"/>
      <c r="H9" s="117"/>
      <c r="I9" s="117"/>
    </row>
    <row r="10" spans="1:9" ht="15" customHeight="1">
      <c r="A10" s="117">
        <v>5</v>
      </c>
      <c r="B10" s="88" t="s">
        <v>249</v>
      </c>
      <c r="C10" s="117"/>
      <c r="D10" s="117"/>
      <c r="E10" s="117"/>
      <c r="F10" s="117"/>
      <c r="G10" s="117"/>
      <c r="H10" s="117"/>
      <c r="I10" s="117"/>
    </row>
    <row r="11" spans="1:9" ht="15" customHeight="1">
      <c r="A11" s="117">
        <v>6</v>
      </c>
      <c r="B11" s="88" t="s">
        <v>250</v>
      </c>
      <c r="C11" s="117"/>
      <c r="D11" s="117"/>
      <c r="E11" s="117"/>
      <c r="F11" s="117"/>
      <c r="G11" s="117"/>
      <c r="H11" s="117"/>
      <c r="I11" s="117"/>
    </row>
    <row r="12" spans="1:9" ht="39.75" customHeight="1">
      <c r="A12" s="117">
        <v>7</v>
      </c>
      <c r="B12" s="88" t="s">
        <v>251</v>
      </c>
      <c r="C12" s="117"/>
      <c r="D12" s="117"/>
      <c r="E12" s="117"/>
      <c r="F12" s="117"/>
      <c r="G12" s="117"/>
      <c r="H12" s="117"/>
      <c r="I12" s="117"/>
    </row>
    <row r="13" spans="1:9" ht="15" customHeight="1">
      <c r="A13" s="117">
        <v>8</v>
      </c>
      <c r="B13" s="88" t="s">
        <v>305</v>
      </c>
      <c r="C13" s="117"/>
      <c r="D13" s="117"/>
      <c r="E13" s="117"/>
      <c r="F13" s="117"/>
      <c r="G13" s="117"/>
      <c r="H13" s="117"/>
      <c r="I13" s="117"/>
    </row>
    <row r="14" spans="1:9" ht="15" customHeight="1">
      <c r="A14" s="117">
        <v>9</v>
      </c>
      <c r="B14" s="88" t="s">
        <v>252</v>
      </c>
      <c r="C14" s="117"/>
      <c r="D14" s="117"/>
      <c r="E14" s="117"/>
      <c r="F14" s="117"/>
      <c r="G14" s="117"/>
      <c r="H14" s="117"/>
      <c r="I14" s="117"/>
    </row>
    <row r="15" spans="1:12" ht="16.5" customHeight="1">
      <c r="A15" s="117">
        <v>10</v>
      </c>
      <c r="B15" s="79" t="s">
        <v>253</v>
      </c>
      <c r="C15" s="117"/>
      <c r="D15" s="117"/>
      <c r="E15" s="117"/>
      <c r="F15" s="117"/>
      <c r="G15" s="117"/>
      <c r="H15" s="117"/>
      <c r="I15" s="117"/>
      <c r="J15" s="49"/>
      <c r="K15" s="49"/>
      <c r="L15" s="49"/>
    </row>
    <row r="16" spans="1:12" ht="18.75" customHeight="1">
      <c r="A16" s="117">
        <v>11</v>
      </c>
      <c r="B16" s="79" t="s">
        <v>254</v>
      </c>
      <c r="C16" s="117"/>
      <c r="D16" s="117"/>
      <c r="E16" s="117"/>
      <c r="F16" s="117"/>
      <c r="G16" s="117"/>
      <c r="H16" s="117"/>
      <c r="I16" s="117"/>
      <c r="J16" s="49"/>
      <c r="K16" s="49"/>
      <c r="L16" s="49"/>
    </row>
    <row r="17" spans="1:12" ht="27" customHeight="1">
      <c r="A17" s="117">
        <v>12</v>
      </c>
      <c r="B17" s="79" t="s">
        <v>255</v>
      </c>
      <c r="C17" s="117"/>
      <c r="D17" s="117"/>
      <c r="E17" s="117"/>
      <c r="F17" s="117"/>
      <c r="G17" s="117"/>
      <c r="H17" s="117"/>
      <c r="I17" s="117"/>
      <c r="J17" s="49"/>
      <c r="K17" s="49"/>
      <c r="L17" s="49"/>
    </row>
    <row r="18" spans="1:12" ht="15" customHeight="1">
      <c r="A18" s="117">
        <v>13</v>
      </c>
      <c r="B18" s="79" t="s">
        <v>256</v>
      </c>
      <c r="C18" s="117"/>
      <c r="D18" s="117"/>
      <c r="E18" s="117"/>
      <c r="F18" s="117"/>
      <c r="G18" s="117"/>
      <c r="H18" s="117"/>
      <c r="I18" s="117"/>
      <c r="J18" s="49"/>
      <c r="K18" s="49"/>
      <c r="L18" s="49"/>
    </row>
    <row r="19" spans="1:12" ht="15" customHeight="1">
      <c r="A19" s="117">
        <v>14</v>
      </c>
      <c r="B19" s="59" t="s">
        <v>54</v>
      </c>
      <c r="C19" s="117"/>
      <c r="D19" s="117"/>
      <c r="E19" s="117"/>
      <c r="F19" s="117"/>
      <c r="G19" s="117"/>
      <c r="H19" s="117"/>
      <c r="I19" s="117"/>
      <c r="J19" s="49"/>
      <c r="K19" s="49"/>
      <c r="L19" s="49"/>
    </row>
    <row r="20" spans="1:12" ht="17.25" customHeight="1">
      <c r="A20" s="117">
        <v>15</v>
      </c>
      <c r="B20" s="59" t="s">
        <v>55</v>
      </c>
      <c r="C20" s="117"/>
      <c r="D20" s="117"/>
      <c r="E20" s="117"/>
      <c r="F20" s="117"/>
      <c r="G20" s="117"/>
      <c r="H20" s="117"/>
      <c r="I20" s="117"/>
      <c r="J20" s="49"/>
      <c r="K20" s="49"/>
      <c r="L20" s="49"/>
    </row>
    <row r="21" spans="1:12" ht="18" customHeight="1">
      <c r="A21" s="117">
        <v>16</v>
      </c>
      <c r="B21" s="59" t="s">
        <v>257</v>
      </c>
      <c r="C21" s="117"/>
      <c r="D21" s="117"/>
      <c r="E21" s="117"/>
      <c r="F21" s="117"/>
      <c r="G21" s="117"/>
      <c r="H21" s="117"/>
      <c r="I21" s="117"/>
      <c r="J21" s="49"/>
      <c r="K21" s="49"/>
      <c r="L21" s="49"/>
    </row>
    <row r="22" spans="1:12" ht="27.75" customHeight="1">
      <c r="A22" s="117">
        <v>17</v>
      </c>
      <c r="B22" s="59" t="s">
        <v>258</v>
      </c>
      <c r="C22" s="117"/>
      <c r="D22" s="117"/>
      <c r="E22" s="117"/>
      <c r="F22" s="117"/>
      <c r="G22" s="117"/>
      <c r="H22" s="117"/>
      <c r="I22" s="117"/>
      <c r="J22" s="49"/>
      <c r="K22" s="49"/>
      <c r="L22" s="49"/>
    </row>
    <row r="23" spans="1:12" ht="18" customHeight="1">
      <c r="A23" s="117">
        <v>18</v>
      </c>
      <c r="B23" s="59" t="s">
        <v>259</v>
      </c>
      <c r="C23" s="117"/>
      <c r="D23" s="117"/>
      <c r="E23" s="117"/>
      <c r="F23" s="117"/>
      <c r="G23" s="117"/>
      <c r="H23" s="117"/>
      <c r="I23" s="117"/>
      <c r="J23" s="49"/>
      <c r="K23" s="49"/>
      <c r="L23" s="49"/>
    </row>
    <row r="24" spans="1:12" ht="15" customHeight="1">
      <c r="A24" s="117">
        <v>19</v>
      </c>
      <c r="B24" s="60" t="s">
        <v>57</v>
      </c>
      <c r="C24" s="117"/>
      <c r="D24" s="117"/>
      <c r="E24" s="117"/>
      <c r="F24" s="117"/>
      <c r="G24" s="117"/>
      <c r="H24" s="117"/>
      <c r="I24" s="117"/>
      <c r="J24" s="50"/>
      <c r="K24" s="50"/>
      <c r="L24" s="50"/>
    </row>
    <row r="25" spans="1:12" ht="15" customHeight="1">
      <c r="A25" s="117">
        <v>20</v>
      </c>
      <c r="B25" s="60" t="s">
        <v>58</v>
      </c>
      <c r="C25" s="117"/>
      <c r="D25" s="117"/>
      <c r="E25" s="117"/>
      <c r="F25" s="117"/>
      <c r="G25" s="117"/>
      <c r="H25" s="117"/>
      <c r="I25" s="117"/>
      <c r="J25" s="50"/>
      <c r="K25" s="50"/>
      <c r="L25" s="50"/>
    </row>
    <row r="26" spans="1:12" ht="15" customHeight="1">
      <c r="A26" s="117">
        <v>21</v>
      </c>
      <c r="B26" s="60" t="s">
        <v>56</v>
      </c>
      <c r="C26" s="117"/>
      <c r="D26" s="117"/>
      <c r="E26" s="117"/>
      <c r="F26" s="117"/>
      <c r="G26" s="117"/>
      <c r="H26" s="117"/>
      <c r="I26" s="117"/>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tToHeight="1" fitToWidth="1" horizontalDpi="600" verticalDpi="600" orientation="landscape" paperSize="9" scale="88" r:id="rId1"/>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2014-12-09T11:19:12Z</cp:lastPrinted>
  <dcterms:created xsi:type="dcterms:W3CDTF">2004-04-20T14:33:35Z</dcterms:created>
  <dcterms:modified xsi:type="dcterms:W3CDTF">2015-01-05T06:35:20Z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