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<sst xmlns="http://schemas.openxmlformats.org/spreadsheetml/2006/main" count="118" uniqueCount="98">
  <si>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</si>
  <si>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</si>
  <si>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</si>
  <si>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</si>
  <si>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</si>
  <si>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</si>
  <si>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</si>
  <si>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</si>
  <si>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</si>
  <si>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</si>
  <si>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</si>
  <si>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</si>
  <si>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</si>
  <si>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</si>
  <si>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</si>
  <si>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</si>
  <si>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</si>
  <si>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</si>
  <si>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</si>
  <si>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</si>
  <si>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</si>
  <si>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</si>
  <si>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</si>
  <si>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</si>
  <si>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</si>
  <si>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</si>
  <si>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</si>
  <si>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</si>
  <si>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>№ з/п</t>
  </si>
  <si>
    <t>Найменування   рядка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</si>
  <si>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</si>
  <si>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</si>
  <si>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</si>
  <si>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 xml:space="preserve">із них </t>
  </si>
  <si>
    <t xml:space="preserve">Кількість справ, направлених для розгляду до суду апеляційної інстанції  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</si>
  <si>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</si>
  <si>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</si>
  <si>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</si>
  <si>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</si>
  <si>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</si>
  <si>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</si>
  <si>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</si>
  <si>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Усього</t>
  </si>
  <si>
    <t xml:space="preserve"> із них за статтями КК України</t>
  </si>
  <si>
    <t>209-1</t>
  </si>
  <si>
    <t>у т.ч. за вчинення злочину у складі організованої групи чи злочинної організації (із рядка 1)</t>
  </si>
  <si>
    <t>у  тому числі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</si>
  <si>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</si>
  <si>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</si>
  <si>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</si>
  <si>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</si>
  <si>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</si>
  <si>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</si>
  <si>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</si>
  <si>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</si>
  <si>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</si>
  <si>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</si>
  <si>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</si>
  <si>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</si>
  <si>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</si>
  <si>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</si>
  <si>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</si>
  <si>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</si>
  <si>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</si>
  <si>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</si>
  <si>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</si>
  <si>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</si>
  <si>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 xml:space="preserve">               (підпис)        </t>
  </si>
  <si>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</si>
  <si>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</si>
  <si>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</si>
  <si>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</si>
  <si>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</si>
  <si>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</si>
  <si>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</si>
  <si>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</si>
  <si>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</si>
  <si>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19)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</si>
  <si>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</si>
  <si>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</si>
  <si>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</si>
  <si>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</si>
  <si>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</si>
  <si>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</si>
  <si>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</si>
  <si>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</si>
  <si>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</si>
  <si>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</si>
  <si>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</si>
  <si>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</si>
  <si>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</si>
  <si>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</si>
  <si>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електронна пошта inbox@bg.od.court.gov.ua</t>
  </si>
  <si>
    <t>М.М.Калібова</t>
  </si>
  <si>
    <t>Болградський районний суд</t>
  </si>
  <si>
    <t>м.Болград вул.25 Серпня,192 Одеська область інд. 68702</t>
  </si>
  <si>
    <t>за 2014 рік</t>
  </si>
  <si>
    <t>05.01.2015 рік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</si>
</sst>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0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33" borderId="13" xfId="52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 wrapText="1"/>
      <protection/>
    </xf>
    <xf numFmtId="0" fontId="27" fillId="0" borderId="21" xfId="0" applyFont="1" applyBorder="1" applyAlignment="1" applyProtection="1">
      <alignment horizontal="left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33" borderId="20" xfId="52" applyFont="1" applyFill="1" applyBorder="1" applyAlignment="1" applyProtection="1">
      <alignment horizontal="left" vertical="center" wrapText="1"/>
      <protection/>
    </xf>
    <xf numFmtId="0" fontId="3" fillId="33" borderId="21" xfId="52" applyFont="1" applyFill="1" applyBorder="1" applyAlignment="1" applyProtection="1">
      <alignment horizontal="left" vertical="center" wrapText="1"/>
      <protection/>
    </xf>
    <xf numFmtId="0" fontId="3" fillId="33" borderId="14" xfId="52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7" fillId="33" borderId="13" xfId="52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BLPK169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A6" sqref="A6:J6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"/>
    </row>
    <row r="5" spans="1:11" ht="18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2"/>
    </row>
    <row r="6" spans="1:11" ht="18.75" customHeight="1">
      <c r="A6" s="131" t="s">
        <v>96</v>
      </c>
      <c r="B6" s="131"/>
      <c r="C6" s="131"/>
      <c r="D6" s="131"/>
      <c r="E6" s="131"/>
      <c r="F6" s="131"/>
      <c r="G6" s="131"/>
      <c r="H6" s="131"/>
      <c r="I6" s="131"/>
      <c r="J6" s="131"/>
      <c r="K6" s="12"/>
    </row>
    <row r="7" spans="1:11" ht="10.5" customHeight="1">
      <c r="A7" s="1"/>
      <c r="B7" s="8"/>
      <c r="C7" s="8"/>
      <c r="D7" s="122"/>
      <c r="E7" s="122"/>
      <c r="F7" s="122"/>
      <c r="G7" s="122"/>
      <c r="H7" s="122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23" t="s">
        <v>2</v>
      </c>
      <c r="B9" s="123"/>
      <c r="C9" s="123"/>
      <c r="D9" s="123"/>
      <c r="E9" s="132" t="s">
        <v>17</v>
      </c>
      <c r="F9" s="133"/>
      <c r="G9" s="134"/>
      <c r="H9" s="16"/>
      <c r="I9" s="12"/>
      <c r="J9" s="13"/>
      <c r="K9" s="12"/>
    </row>
    <row r="10" spans="1:11" ht="18" customHeight="1">
      <c r="A10" s="116" t="s">
        <v>3</v>
      </c>
      <c r="B10" s="117"/>
      <c r="C10" s="117"/>
      <c r="D10" s="118"/>
      <c r="E10" s="103"/>
      <c r="F10" s="104"/>
      <c r="G10" s="135"/>
      <c r="H10" s="124" t="s">
        <v>22</v>
      </c>
      <c r="I10" s="125"/>
      <c r="J10" s="125"/>
      <c r="K10" s="12"/>
    </row>
    <row r="11" spans="1:11" ht="36.75" customHeight="1">
      <c r="A11" s="119"/>
      <c r="B11" s="120"/>
      <c r="C11" s="120"/>
      <c r="D11" s="121"/>
      <c r="E11" s="136"/>
      <c r="F11" s="137"/>
      <c r="G11" s="138"/>
      <c r="H11" s="126" t="s">
        <v>23</v>
      </c>
      <c r="I11" s="127"/>
      <c r="J11" s="127"/>
      <c r="K11" s="12"/>
    </row>
    <row r="12" spans="1:11" ht="26.25" customHeight="1">
      <c r="A12" s="101" t="s">
        <v>4</v>
      </c>
      <c r="B12" s="101"/>
      <c r="C12" s="101"/>
      <c r="D12" s="101"/>
      <c r="E12" s="102" t="s">
        <v>18</v>
      </c>
      <c r="F12" s="102"/>
      <c r="G12" s="102"/>
      <c r="H12" s="142" t="s">
        <v>24</v>
      </c>
      <c r="I12" s="143"/>
      <c r="J12" s="143"/>
      <c r="K12" s="12"/>
    </row>
    <row r="13" spans="1:11" ht="28.5" customHeight="1">
      <c r="A13" s="101" t="s">
        <v>5</v>
      </c>
      <c r="B13" s="101"/>
      <c r="C13" s="101"/>
      <c r="D13" s="101"/>
      <c r="E13" s="102" t="s">
        <v>19</v>
      </c>
      <c r="F13" s="102"/>
      <c r="G13" s="102"/>
      <c r="H13" s="16"/>
      <c r="I13" s="12"/>
      <c r="J13" s="17"/>
      <c r="K13" s="12"/>
    </row>
    <row r="14" spans="1:11" ht="27.75" customHeight="1">
      <c r="A14" s="101" t="s">
        <v>6</v>
      </c>
      <c r="B14" s="101"/>
      <c r="C14" s="101"/>
      <c r="D14" s="101"/>
      <c r="E14" s="102" t="s">
        <v>20</v>
      </c>
      <c r="F14" s="102"/>
      <c r="G14" s="102"/>
      <c r="H14" s="103" t="s">
        <v>25</v>
      </c>
      <c r="I14" s="104"/>
      <c r="J14" s="104"/>
      <c r="K14" s="12"/>
    </row>
    <row r="15" spans="1:11" ht="30" customHeight="1">
      <c r="A15" s="101" t="s">
        <v>7</v>
      </c>
      <c r="B15" s="101"/>
      <c r="C15" s="101"/>
      <c r="D15" s="101"/>
      <c r="E15" s="102" t="s">
        <v>20</v>
      </c>
      <c r="F15" s="102"/>
      <c r="G15" s="102"/>
      <c r="H15" s="114" t="s">
        <v>26</v>
      </c>
      <c r="I15" s="115"/>
      <c r="J15" s="115"/>
      <c r="K15" s="12"/>
    </row>
    <row r="16" spans="1:11" ht="12.75" customHeight="1">
      <c r="A16" s="101" t="s">
        <v>8</v>
      </c>
      <c r="B16" s="101"/>
      <c r="C16" s="101"/>
      <c r="D16" s="101"/>
      <c r="E16" s="102" t="s">
        <v>21</v>
      </c>
      <c r="F16" s="102"/>
      <c r="G16" s="102"/>
      <c r="H16" s="103" t="s">
        <v>27</v>
      </c>
      <c r="I16" s="104"/>
      <c r="J16" s="104"/>
      <c r="K16" s="12"/>
    </row>
    <row r="17" spans="1:11" ht="15.75" customHeight="1">
      <c r="A17" s="101"/>
      <c r="B17" s="101"/>
      <c r="C17" s="101"/>
      <c r="D17" s="101"/>
      <c r="E17" s="102"/>
      <c r="F17" s="102"/>
      <c r="G17" s="102"/>
      <c r="H17" s="103"/>
      <c r="I17" s="104"/>
      <c r="J17" s="104"/>
      <c r="K17" s="12"/>
    </row>
    <row r="18" spans="1:11" ht="27" customHeight="1">
      <c r="A18" s="111" t="s">
        <v>9</v>
      </c>
      <c r="B18" s="112"/>
      <c r="C18" s="112"/>
      <c r="D18" s="112"/>
      <c r="E18" s="112"/>
      <c r="F18" s="112"/>
      <c r="G18" s="113"/>
      <c r="H18" s="103"/>
      <c r="I18" s="104"/>
      <c r="J18" s="104"/>
      <c r="K18" s="12"/>
    </row>
    <row r="19" spans="1:11" ht="24" customHeight="1">
      <c r="A19" s="101" t="s">
        <v>6</v>
      </c>
      <c r="B19" s="101"/>
      <c r="C19" s="101"/>
      <c r="D19" s="101"/>
      <c r="E19" s="102" t="s">
        <v>19</v>
      </c>
      <c r="F19" s="102"/>
      <c r="G19" s="102"/>
      <c r="H19" s="103"/>
      <c r="I19" s="104"/>
      <c r="J19" s="104"/>
      <c r="K19" s="12"/>
    </row>
    <row r="20" spans="1:11" ht="16.5" customHeight="1">
      <c r="A20" s="101" t="s">
        <v>7</v>
      </c>
      <c r="B20" s="101"/>
      <c r="C20" s="101"/>
      <c r="D20" s="101"/>
      <c r="E20" s="102"/>
      <c r="F20" s="102"/>
      <c r="G20" s="102"/>
      <c r="H20" s="114"/>
      <c r="I20" s="115"/>
      <c r="J20" s="115"/>
      <c r="K20" s="12"/>
    </row>
    <row r="21" spans="1:11" ht="36" customHeight="1">
      <c r="A21" s="101" t="s">
        <v>10</v>
      </c>
      <c r="B21" s="101"/>
      <c r="C21" s="101"/>
      <c r="D21" s="101"/>
      <c r="E21" s="102" t="s">
        <v>20</v>
      </c>
      <c r="F21" s="102"/>
      <c r="G21" s="102"/>
      <c r="H21" s="16"/>
      <c r="I21" s="12"/>
      <c r="J21" s="12"/>
      <c r="K21" s="12"/>
    </row>
    <row r="22" spans="1:11" ht="12.75" customHeight="1">
      <c r="A22" s="101" t="s">
        <v>8</v>
      </c>
      <c r="B22" s="101"/>
      <c r="C22" s="101"/>
      <c r="D22" s="101"/>
      <c r="E22" s="102"/>
      <c r="F22" s="102"/>
      <c r="G22" s="102"/>
      <c r="H22" s="16"/>
      <c r="I22" s="12"/>
      <c r="J22" s="12"/>
      <c r="K22" s="12"/>
    </row>
    <row r="23" spans="1:11" ht="27" customHeight="1">
      <c r="A23" s="101" t="s">
        <v>11</v>
      </c>
      <c r="B23" s="101"/>
      <c r="C23" s="101"/>
      <c r="D23" s="101"/>
      <c r="E23" s="102" t="s">
        <v>21</v>
      </c>
      <c r="F23" s="102"/>
      <c r="G23" s="102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95" t="s">
        <v>12</v>
      </c>
      <c r="B27" s="96"/>
      <c r="C27" s="96"/>
      <c r="D27" s="96"/>
      <c r="E27" s="96"/>
      <c r="F27" s="96"/>
      <c r="G27" s="96"/>
      <c r="H27" s="96"/>
      <c r="I27" s="96"/>
      <c r="J27" s="97"/>
      <c r="K27" s="16"/>
    </row>
    <row r="28" spans="1:11" ht="18" customHeight="1">
      <c r="A28" s="98" t="s">
        <v>13</v>
      </c>
      <c r="B28" s="99"/>
      <c r="C28" s="99" t="s">
        <v>94</v>
      </c>
      <c r="D28" s="99"/>
      <c r="E28" s="99"/>
      <c r="F28" s="99"/>
      <c r="G28" s="99"/>
      <c r="H28" s="99"/>
      <c r="I28" s="99"/>
      <c r="J28" s="100"/>
      <c r="K28" s="16"/>
    </row>
    <row r="29" spans="1:11" ht="18" customHeight="1">
      <c r="A29" s="98" t="s">
        <v>14</v>
      </c>
      <c r="B29" s="99"/>
      <c r="C29" s="99"/>
      <c r="D29" s="99"/>
      <c r="E29" s="99"/>
      <c r="F29" s="99"/>
      <c r="G29" s="99"/>
      <c r="H29" s="99"/>
      <c r="I29" s="99"/>
      <c r="J29" s="100"/>
      <c r="K29" s="16"/>
    </row>
    <row r="30" spans="1:11" ht="19.5" customHeight="1">
      <c r="A30" s="98" t="s">
        <v>95</v>
      </c>
      <c r="B30" s="99"/>
      <c r="C30" s="99"/>
      <c r="D30" s="99"/>
      <c r="E30" s="99"/>
      <c r="F30" s="99"/>
      <c r="G30" s="99"/>
      <c r="H30" s="99"/>
      <c r="I30" s="99"/>
      <c r="J30" s="100"/>
      <c r="K30" s="16"/>
    </row>
    <row r="31" spans="1:11" ht="21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1"/>
      <c r="K31" s="16"/>
    </row>
    <row r="32" spans="1:11" ht="21.75" customHeight="1">
      <c r="A32" s="105" t="s">
        <v>15</v>
      </c>
      <c r="B32" s="106"/>
      <c r="C32" s="106"/>
      <c r="D32" s="106"/>
      <c r="E32" s="106"/>
      <c r="F32" s="106"/>
      <c r="G32" s="106"/>
      <c r="H32" s="106"/>
      <c r="I32" s="106"/>
      <c r="J32" s="107"/>
      <c r="K32" s="16"/>
    </row>
    <row r="33" spans="1:11" ht="19.5" customHeight="1">
      <c r="A33" s="108" t="s">
        <v>16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5.00390625" style="81" customWidth="1"/>
    <col min="2" max="2" width="18.28125" style="81" customWidth="1"/>
    <col min="3" max="3" width="9.7109375" style="81" customWidth="1"/>
    <col min="4" max="4" width="72.421875" style="81" customWidth="1"/>
    <col min="5" max="5" width="19.28125" style="81" customWidth="1"/>
    <col min="6" max="6" width="19.140625" style="81" customWidth="1"/>
    <col min="7" max="7" width="19.28125" style="81" customWidth="1"/>
    <col min="8" max="8" width="20.57421875" style="81" customWidth="1"/>
    <col min="9" max="9" width="17.57421875" style="81" customWidth="1"/>
    <col min="10" max="10" width="2.8515625" style="81" hidden="1" customWidth="1"/>
    <col min="11" max="11" width="1.421875" style="81" hidden="1" customWidth="1"/>
    <col min="12" max="17" width="0" style="81" hidden="1" customWidth="1"/>
    <col min="18" max="18" width="20.57421875" style="81" customWidth="1"/>
    <col min="19" max="16384" width="9.140625" style="81" customWidth="1"/>
  </cols>
  <sheetData>
    <row r="1" spans="1:8" ht="38.25" customHeight="1">
      <c r="A1" s="159" t="s">
        <v>81</v>
      </c>
      <c r="B1" s="159"/>
      <c r="C1" s="159"/>
      <c r="D1" s="159"/>
      <c r="E1" s="159"/>
      <c r="F1" s="159"/>
      <c r="G1" s="159"/>
      <c r="H1" s="159"/>
    </row>
    <row r="2" spans="1:9" ht="15.75" customHeight="1">
      <c r="A2" s="170" t="s">
        <v>28</v>
      </c>
      <c r="B2" s="175" t="s">
        <v>29</v>
      </c>
      <c r="C2" s="176"/>
      <c r="D2" s="177"/>
      <c r="E2" s="173" t="s">
        <v>42</v>
      </c>
      <c r="F2" s="160" t="s">
        <v>43</v>
      </c>
      <c r="G2" s="161"/>
      <c r="H2" s="162"/>
      <c r="I2" s="28"/>
    </row>
    <row r="3" spans="1:9" ht="15.75" customHeight="1">
      <c r="A3" s="171"/>
      <c r="B3" s="178"/>
      <c r="C3" s="179"/>
      <c r="D3" s="180"/>
      <c r="E3" s="174"/>
      <c r="F3" s="25">
        <v>209</v>
      </c>
      <c r="G3" s="25" t="s">
        <v>44</v>
      </c>
      <c r="H3" s="25">
        <v>306</v>
      </c>
      <c r="I3" s="28"/>
    </row>
    <row r="4" spans="1:9" ht="15.75">
      <c r="A4" s="172"/>
      <c r="B4" s="181"/>
      <c r="C4" s="182"/>
      <c r="D4" s="183"/>
      <c r="E4" s="23">
        <v>1</v>
      </c>
      <c r="F4" s="26">
        <v>2</v>
      </c>
      <c r="G4" s="26">
        <v>3</v>
      </c>
      <c r="H4" s="26">
        <v>4</v>
      </c>
      <c r="I4" s="28"/>
    </row>
    <row r="5" spans="1:9" ht="42.75" customHeight="1">
      <c r="A5" s="85">
        <v>1</v>
      </c>
      <c r="B5" s="144" t="s">
        <v>68</v>
      </c>
      <c r="C5" s="145"/>
      <c r="D5" s="146"/>
      <c r="E5" s="83">
        <v>0</v>
      </c>
      <c r="F5" s="84">
        <v>0</v>
      </c>
      <c r="G5" s="84">
        <v>0</v>
      </c>
      <c r="H5" s="84">
        <v>0</v>
      </c>
      <c r="I5" s="29"/>
    </row>
    <row r="6" spans="1:9" ht="33.75" customHeight="1">
      <c r="A6" s="85">
        <v>2</v>
      </c>
      <c r="B6" s="144" t="s">
        <v>69</v>
      </c>
      <c r="C6" s="145"/>
      <c r="D6" s="146"/>
      <c r="E6" s="30">
        <f aca="true" t="shared" si="0" ref="E6:E27">SUM(F6:H6)</f>
        <v>0</v>
      </c>
      <c r="F6" s="39"/>
      <c r="G6" s="39"/>
      <c r="H6" s="39"/>
      <c r="I6" s="28"/>
    </row>
    <row r="7" spans="1:9" ht="21" customHeight="1">
      <c r="A7" s="85">
        <v>3</v>
      </c>
      <c r="B7" s="163" t="s">
        <v>30</v>
      </c>
      <c r="C7" s="150" t="s">
        <v>35</v>
      </c>
      <c r="D7" s="152"/>
      <c r="E7" s="30">
        <f t="shared" si="0"/>
        <v>0</v>
      </c>
      <c r="F7" s="39"/>
      <c r="G7" s="39"/>
      <c r="H7" s="39"/>
      <c r="I7" s="28"/>
    </row>
    <row r="8" spans="1:9" ht="21" customHeight="1">
      <c r="A8" s="85">
        <v>4</v>
      </c>
      <c r="B8" s="164"/>
      <c r="C8" s="150" t="s">
        <v>36</v>
      </c>
      <c r="D8" s="152"/>
      <c r="E8" s="30">
        <f t="shared" si="0"/>
        <v>0</v>
      </c>
      <c r="F8" s="39"/>
      <c r="G8" s="39"/>
      <c r="H8" s="39"/>
      <c r="I8" s="28"/>
    </row>
    <row r="9" spans="1:9" ht="21" customHeight="1">
      <c r="A9" s="85">
        <v>5</v>
      </c>
      <c r="B9" s="164"/>
      <c r="C9" s="150" t="s">
        <v>37</v>
      </c>
      <c r="D9" s="152"/>
      <c r="E9" s="30">
        <f t="shared" si="0"/>
        <v>0</v>
      </c>
      <c r="F9" s="39"/>
      <c r="G9" s="39"/>
      <c r="H9" s="39"/>
      <c r="I9" s="28"/>
    </row>
    <row r="10" spans="1:9" ht="21" customHeight="1">
      <c r="A10" s="85">
        <v>6</v>
      </c>
      <c r="B10" s="165"/>
      <c r="C10" s="150" t="s">
        <v>38</v>
      </c>
      <c r="D10" s="152"/>
      <c r="E10" s="30">
        <f t="shared" si="0"/>
        <v>0</v>
      </c>
      <c r="F10" s="39"/>
      <c r="G10" s="39"/>
      <c r="H10" s="39"/>
      <c r="I10" s="28"/>
    </row>
    <row r="11" spans="1:9" ht="21" customHeight="1">
      <c r="A11" s="85">
        <v>7</v>
      </c>
      <c r="B11" s="156" t="s">
        <v>31</v>
      </c>
      <c r="C11" s="157"/>
      <c r="D11" s="158"/>
      <c r="E11" s="30">
        <f t="shared" si="0"/>
        <v>0</v>
      </c>
      <c r="F11" s="39"/>
      <c r="G11" s="39"/>
      <c r="H11" s="39"/>
      <c r="I11" s="28"/>
    </row>
    <row r="12" spans="1:9" ht="21" customHeight="1">
      <c r="A12" s="85">
        <v>8</v>
      </c>
      <c r="B12" s="156" t="s">
        <v>32</v>
      </c>
      <c r="C12" s="157"/>
      <c r="D12" s="158"/>
      <c r="E12" s="30">
        <f t="shared" si="0"/>
        <v>0</v>
      </c>
      <c r="F12" s="39"/>
      <c r="G12" s="39"/>
      <c r="H12" s="39"/>
      <c r="I12" s="28"/>
    </row>
    <row r="13" spans="1:9" ht="21" customHeight="1">
      <c r="A13" s="85">
        <v>9</v>
      </c>
      <c r="B13" s="156" t="s">
        <v>70</v>
      </c>
      <c r="C13" s="157"/>
      <c r="D13" s="158"/>
      <c r="E13" s="30">
        <f t="shared" si="0"/>
        <v>0</v>
      </c>
      <c r="F13" s="39"/>
      <c r="G13" s="39"/>
      <c r="H13" s="39"/>
      <c r="I13" s="28"/>
    </row>
    <row r="14" spans="1:9" ht="21" customHeight="1">
      <c r="A14" s="85">
        <v>10</v>
      </c>
      <c r="B14" s="150" t="s">
        <v>71</v>
      </c>
      <c r="C14" s="151"/>
      <c r="D14" s="152"/>
      <c r="E14" s="30">
        <f t="shared" si="0"/>
        <v>0</v>
      </c>
      <c r="F14" s="39"/>
      <c r="G14" s="39"/>
      <c r="H14" s="39"/>
      <c r="I14" s="28"/>
    </row>
    <row r="15" spans="1:9" ht="33" customHeight="1">
      <c r="A15" s="85">
        <v>11</v>
      </c>
      <c r="B15" s="153" t="s">
        <v>72</v>
      </c>
      <c r="C15" s="154"/>
      <c r="D15" s="155"/>
      <c r="E15" s="30">
        <f t="shared" si="0"/>
        <v>0</v>
      </c>
      <c r="F15" s="39"/>
      <c r="G15" s="39"/>
      <c r="H15" s="39"/>
      <c r="I15" s="28"/>
    </row>
    <row r="16" spans="1:9" ht="21" customHeight="1">
      <c r="A16" s="87">
        <v>12</v>
      </c>
      <c r="B16" s="184" t="s">
        <v>33</v>
      </c>
      <c r="C16" s="150" t="s">
        <v>39</v>
      </c>
      <c r="D16" s="152"/>
      <c r="E16" s="30">
        <f t="shared" si="0"/>
        <v>0</v>
      </c>
      <c r="F16" s="39"/>
      <c r="G16" s="39"/>
      <c r="H16" s="39"/>
      <c r="I16" s="28"/>
    </row>
    <row r="17" spans="1:9" ht="20.25" customHeight="1">
      <c r="A17" s="87">
        <v>13</v>
      </c>
      <c r="B17" s="185"/>
      <c r="C17" s="150" t="s">
        <v>40</v>
      </c>
      <c r="D17" s="152"/>
      <c r="E17" s="30">
        <f t="shared" si="0"/>
        <v>0</v>
      </c>
      <c r="F17" s="39"/>
      <c r="G17" s="39"/>
      <c r="H17" s="39"/>
      <c r="I17" s="28"/>
    </row>
    <row r="18" spans="1:9" ht="21.75" customHeight="1">
      <c r="A18" s="87">
        <v>14</v>
      </c>
      <c r="B18" s="185"/>
      <c r="C18" s="150" t="s">
        <v>41</v>
      </c>
      <c r="D18" s="152"/>
      <c r="E18" s="30">
        <f t="shared" si="0"/>
        <v>0</v>
      </c>
      <c r="F18" s="39"/>
      <c r="G18" s="39"/>
      <c r="H18" s="39"/>
      <c r="I18" s="28"/>
    </row>
    <row r="19" spans="1:9" ht="18.75" customHeight="1">
      <c r="A19" s="87">
        <v>15</v>
      </c>
      <c r="B19" s="185"/>
      <c r="C19" s="150" t="s">
        <v>73</v>
      </c>
      <c r="D19" s="152"/>
      <c r="E19" s="30">
        <f t="shared" si="0"/>
        <v>0</v>
      </c>
      <c r="F19" s="39"/>
      <c r="G19" s="39"/>
      <c r="H19" s="39"/>
      <c r="I19" s="28"/>
    </row>
    <row r="20" spans="1:9" ht="29.25" customHeight="1">
      <c r="A20" s="87">
        <v>16</v>
      </c>
      <c r="B20" s="185"/>
      <c r="C20" s="150" t="s">
        <v>74</v>
      </c>
      <c r="D20" s="152"/>
      <c r="E20" s="30">
        <f t="shared" si="0"/>
        <v>0</v>
      </c>
      <c r="F20" s="39"/>
      <c r="G20" s="39"/>
      <c r="H20" s="39"/>
      <c r="I20" s="28"/>
    </row>
    <row r="21" spans="1:9" ht="20.25" customHeight="1">
      <c r="A21" s="87">
        <v>17</v>
      </c>
      <c r="B21" s="186"/>
      <c r="C21" s="150" t="s">
        <v>75</v>
      </c>
      <c r="D21" s="152"/>
      <c r="E21" s="30">
        <f t="shared" si="0"/>
        <v>0</v>
      </c>
      <c r="F21" s="39"/>
      <c r="G21" s="39"/>
      <c r="H21" s="39"/>
      <c r="I21" s="28"/>
    </row>
    <row r="22" spans="1:9" ht="36" customHeight="1">
      <c r="A22" s="87">
        <v>18</v>
      </c>
      <c r="B22" s="167" t="s">
        <v>76</v>
      </c>
      <c r="C22" s="168"/>
      <c r="D22" s="169"/>
      <c r="E22" s="30">
        <f t="shared" si="0"/>
        <v>0</v>
      </c>
      <c r="F22" s="39"/>
      <c r="G22" s="39"/>
      <c r="H22" s="39"/>
      <c r="I22" s="28"/>
    </row>
    <row r="23" spans="1:9" ht="27" customHeight="1">
      <c r="A23" s="87">
        <v>19</v>
      </c>
      <c r="B23" s="150" t="s">
        <v>77</v>
      </c>
      <c r="C23" s="151"/>
      <c r="D23" s="152"/>
      <c r="E23" s="30">
        <f t="shared" si="0"/>
        <v>0</v>
      </c>
      <c r="F23" s="39"/>
      <c r="G23" s="39"/>
      <c r="H23" s="39"/>
      <c r="I23" s="28"/>
    </row>
    <row r="24" spans="1:9" ht="32.25" customHeight="1">
      <c r="A24" s="85">
        <v>20</v>
      </c>
      <c r="B24" s="144" t="s">
        <v>78</v>
      </c>
      <c r="C24" s="145"/>
      <c r="D24" s="146"/>
      <c r="E24" s="30">
        <f t="shared" si="0"/>
        <v>0</v>
      </c>
      <c r="F24" s="39"/>
      <c r="G24" s="39"/>
      <c r="H24" s="39"/>
      <c r="I24" s="28"/>
    </row>
    <row r="25" spans="1:9" ht="20.25" customHeight="1">
      <c r="A25" s="85">
        <v>21</v>
      </c>
      <c r="B25" s="147" t="s">
        <v>79</v>
      </c>
      <c r="C25" s="148"/>
      <c r="D25" s="149"/>
      <c r="E25" s="30">
        <f t="shared" si="0"/>
        <v>0</v>
      </c>
      <c r="F25" s="39"/>
      <c r="G25" s="39"/>
      <c r="H25" s="39"/>
      <c r="I25" s="28"/>
    </row>
    <row r="26" spans="1:9" ht="35.25" customHeight="1">
      <c r="A26" s="86">
        <v>22</v>
      </c>
      <c r="B26" s="144" t="s">
        <v>34</v>
      </c>
      <c r="C26" s="145"/>
      <c r="D26" s="146"/>
      <c r="E26" s="30">
        <f t="shared" si="0"/>
        <v>0</v>
      </c>
      <c r="F26" s="39"/>
      <c r="G26" s="39"/>
      <c r="H26" s="39"/>
      <c r="I26" s="28"/>
    </row>
    <row r="27" spans="1:9" ht="24" customHeight="1">
      <c r="A27" s="88">
        <v>23</v>
      </c>
      <c r="B27" s="156" t="s">
        <v>80</v>
      </c>
      <c r="C27" s="157"/>
      <c r="D27" s="158"/>
      <c r="E27" s="30">
        <f t="shared" si="0"/>
        <v>0</v>
      </c>
      <c r="F27" s="39"/>
      <c r="G27" s="39"/>
      <c r="H27" s="39"/>
      <c r="I27" s="28"/>
    </row>
    <row r="28" spans="1:12" ht="15.75" customHeight="1">
      <c r="A28" s="21"/>
      <c r="B28" s="166"/>
      <c r="C28" s="166"/>
      <c r="D28" s="166"/>
      <c r="E28" s="166"/>
      <c r="F28" s="166"/>
      <c r="G28" s="166"/>
      <c r="H28" s="166"/>
      <c r="I28" s="22"/>
      <c r="J28" s="22"/>
      <c r="K28" s="27"/>
      <c r="L28" s="8"/>
    </row>
    <row r="29" spans="2:12" ht="12.75" customHeight="1">
      <c r="B29" s="22"/>
      <c r="C29" s="22"/>
      <c r="D29" s="22"/>
      <c r="E29" s="24"/>
      <c r="F29" s="12"/>
      <c r="G29" s="27"/>
      <c r="H29" s="27"/>
      <c r="I29" s="27"/>
      <c r="J29" s="27"/>
      <c r="K29" s="27"/>
      <c r="L29" s="8"/>
    </row>
  </sheetData>
  <sheetProtection password="D2CA" sheet="1"/>
  <protectedRanges>
    <protectedRange sqref="F6:H27" name="Диапазон1"/>
  </protectedRanges>
  <mergeCells count="31">
    <mergeCell ref="A2:A4"/>
    <mergeCell ref="E2:E3"/>
    <mergeCell ref="B2:D4"/>
    <mergeCell ref="B16:B21"/>
    <mergeCell ref="C9:D9"/>
    <mergeCell ref="C18:D18"/>
    <mergeCell ref="B13:D13"/>
    <mergeCell ref="B28:H28"/>
    <mergeCell ref="B23:D23"/>
    <mergeCell ref="B22:D22"/>
    <mergeCell ref="B27:D27"/>
    <mergeCell ref="C8:D8"/>
    <mergeCell ref="B11:D11"/>
    <mergeCell ref="B12:D12"/>
    <mergeCell ref="A1:H1"/>
    <mergeCell ref="F2:H2"/>
    <mergeCell ref="B5:D5"/>
    <mergeCell ref="C7:D7"/>
    <mergeCell ref="B6:D6"/>
    <mergeCell ref="B7:B10"/>
    <mergeCell ref="C10:D10"/>
    <mergeCell ref="B26:D26"/>
    <mergeCell ref="B25:D25"/>
    <mergeCell ref="B14:D14"/>
    <mergeCell ref="B24:D24"/>
    <mergeCell ref="C16:D16"/>
    <mergeCell ref="B15:D15"/>
    <mergeCell ref="C17:D17"/>
    <mergeCell ref="C19:D19"/>
    <mergeCell ref="C21:D21"/>
    <mergeCell ref="C20:D2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0" zoomScaleNormal="70" zoomScalePageLayoutView="0" workbookViewId="0" topLeftCell="A1">
      <selection activeCell="D26" sqref="D26"/>
    </sheetView>
  </sheetViews>
  <sheetFormatPr defaultColWidth="9.140625" defaultRowHeight="12.75"/>
  <cols>
    <col min="1" max="1" width="6.421875" style="81" customWidth="1"/>
    <col min="2" max="2" width="7.8515625" style="81" customWidth="1"/>
    <col min="3" max="3" width="7.7109375" style="81" customWidth="1"/>
    <col min="4" max="4" width="90.00390625" style="81" customWidth="1"/>
    <col min="5" max="6" width="18.57421875" style="81" customWidth="1"/>
    <col min="7" max="7" width="18.8515625" style="81" customWidth="1"/>
    <col min="8" max="8" width="18.00390625" style="81" customWidth="1"/>
    <col min="9" max="16384" width="9.140625" style="81" customWidth="1"/>
  </cols>
  <sheetData>
    <row r="1" spans="1:11" ht="36.75" customHeight="1">
      <c r="A1" s="191" t="s">
        <v>91</v>
      </c>
      <c r="B1" s="192"/>
      <c r="C1" s="192"/>
      <c r="D1" s="192"/>
      <c r="E1" s="192"/>
      <c r="F1" s="192"/>
      <c r="G1" s="192"/>
      <c r="H1" s="193"/>
      <c r="I1" s="40"/>
      <c r="J1" s="40"/>
      <c r="K1" s="40"/>
    </row>
    <row r="2" spans="1:11" ht="17.25" customHeight="1">
      <c r="A2" s="194" t="s">
        <v>28</v>
      </c>
      <c r="B2" s="202" t="s">
        <v>29</v>
      </c>
      <c r="C2" s="202"/>
      <c r="D2" s="202"/>
      <c r="E2" s="201" t="s">
        <v>42</v>
      </c>
      <c r="F2" s="203" t="s">
        <v>43</v>
      </c>
      <c r="G2" s="203"/>
      <c r="H2" s="203"/>
      <c r="I2" s="41"/>
      <c r="J2" s="40"/>
      <c r="K2" s="40"/>
    </row>
    <row r="3" spans="1:11" ht="15.75" customHeight="1">
      <c r="A3" s="194"/>
      <c r="B3" s="202"/>
      <c r="C3" s="202"/>
      <c r="D3" s="202"/>
      <c r="E3" s="201"/>
      <c r="F3" s="25">
        <v>209</v>
      </c>
      <c r="G3" s="25" t="s">
        <v>44</v>
      </c>
      <c r="H3" s="25">
        <v>306</v>
      </c>
      <c r="I3" s="41"/>
      <c r="J3" s="40"/>
      <c r="K3" s="40"/>
    </row>
    <row r="4" spans="1:9" ht="15.75">
      <c r="A4" s="194"/>
      <c r="B4" s="202"/>
      <c r="C4" s="202"/>
      <c r="D4" s="202"/>
      <c r="E4" s="90">
        <v>1</v>
      </c>
      <c r="F4" s="23">
        <v>2</v>
      </c>
      <c r="G4" s="23">
        <v>3</v>
      </c>
      <c r="H4" s="23">
        <v>4</v>
      </c>
      <c r="I4" s="28"/>
    </row>
    <row r="5" spans="1:11" ht="45.75" customHeight="1">
      <c r="A5" s="85">
        <v>1</v>
      </c>
      <c r="B5" s="188" t="s">
        <v>82</v>
      </c>
      <c r="C5" s="188"/>
      <c r="D5" s="188"/>
      <c r="E5" s="92">
        <v>0</v>
      </c>
      <c r="F5" s="39">
        <f>SUM(F7,F21,F22,F23)</f>
        <v>0</v>
      </c>
      <c r="G5" s="39">
        <f>SUM(G7,G21,G22,G23)</f>
        <v>0</v>
      </c>
      <c r="H5" s="39">
        <f>SUM(H7,H21,H22,H23)</f>
        <v>0</v>
      </c>
      <c r="I5" s="41"/>
      <c r="J5" s="40"/>
      <c r="K5" s="40"/>
    </row>
    <row r="6" spans="1:11" ht="27.75" customHeight="1">
      <c r="A6" s="85">
        <v>2</v>
      </c>
      <c r="B6" s="150" t="s">
        <v>45</v>
      </c>
      <c r="C6" s="151"/>
      <c r="D6" s="152"/>
      <c r="E6" s="92">
        <v>0</v>
      </c>
      <c r="F6" s="39"/>
      <c r="G6" s="39"/>
      <c r="H6" s="39"/>
      <c r="I6" s="41"/>
      <c r="J6" s="40"/>
      <c r="K6" s="40"/>
    </row>
    <row r="7" spans="1:11" ht="45.75" customHeight="1">
      <c r="A7" s="85">
        <v>3</v>
      </c>
      <c r="B7" s="144" t="s">
        <v>83</v>
      </c>
      <c r="C7" s="145"/>
      <c r="D7" s="146"/>
      <c r="E7" s="92">
        <v>0</v>
      </c>
      <c r="F7" s="39">
        <f>SUM(F8,F12,F14,F16,F17,F19,F20)</f>
        <v>0</v>
      </c>
      <c r="G7" s="39">
        <f>SUM(G8,G12,G14,G16,G17,G19,G20)</f>
        <v>0</v>
      </c>
      <c r="H7" s="39">
        <f>SUM(H8,H12,H14,H16,H17,H19,H20)</f>
        <v>0</v>
      </c>
      <c r="I7" s="41"/>
      <c r="J7" s="40"/>
      <c r="K7" s="40"/>
    </row>
    <row r="8" spans="1:11" ht="28.5" customHeight="1">
      <c r="A8" s="85">
        <v>4</v>
      </c>
      <c r="B8" s="195" t="s">
        <v>46</v>
      </c>
      <c r="C8" s="188" t="s">
        <v>48</v>
      </c>
      <c r="D8" s="188"/>
      <c r="E8" s="92">
        <v>0</v>
      </c>
      <c r="F8" s="39"/>
      <c r="G8" s="39"/>
      <c r="H8" s="39"/>
      <c r="I8" s="41"/>
      <c r="J8" s="40"/>
      <c r="K8" s="40"/>
    </row>
    <row r="9" spans="1:11" ht="29.25" customHeight="1">
      <c r="A9" s="85">
        <v>5</v>
      </c>
      <c r="B9" s="196"/>
      <c r="C9" s="198" t="s">
        <v>49</v>
      </c>
      <c r="D9" s="89" t="s">
        <v>53</v>
      </c>
      <c r="E9" s="92">
        <v>0</v>
      </c>
      <c r="F9" s="39"/>
      <c r="G9" s="39"/>
      <c r="H9" s="39"/>
      <c r="I9" s="41"/>
      <c r="J9" s="40"/>
      <c r="K9" s="40"/>
    </row>
    <row r="10" spans="1:11" ht="44.25" customHeight="1">
      <c r="A10" s="85">
        <v>6</v>
      </c>
      <c r="B10" s="196"/>
      <c r="C10" s="199"/>
      <c r="D10" s="91" t="s">
        <v>54</v>
      </c>
      <c r="E10" s="83">
        <v>0</v>
      </c>
      <c r="F10" s="39"/>
      <c r="G10" s="39"/>
      <c r="H10" s="39"/>
      <c r="I10" s="41"/>
      <c r="J10" s="40"/>
      <c r="K10" s="40"/>
    </row>
    <row r="11" spans="1:11" ht="33" customHeight="1">
      <c r="A11" s="94">
        <v>7</v>
      </c>
      <c r="B11" s="196"/>
      <c r="C11" s="200"/>
      <c r="D11" s="93" t="s">
        <v>55</v>
      </c>
      <c r="E11" s="83">
        <v>0</v>
      </c>
      <c r="F11" s="39"/>
      <c r="G11" s="39"/>
      <c r="H11" s="39"/>
      <c r="I11" s="41"/>
      <c r="J11" s="40"/>
      <c r="K11" s="40"/>
    </row>
    <row r="12" spans="1:11" ht="27" customHeight="1">
      <c r="A12" s="85">
        <v>8</v>
      </c>
      <c r="B12" s="196"/>
      <c r="C12" s="188" t="s">
        <v>50</v>
      </c>
      <c r="D12" s="188"/>
      <c r="E12" s="92">
        <v>0</v>
      </c>
      <c r="F12" s="39"/>
      <c r="G12" s="39"/>
      <c r="H12" s="39"/>
      <c r="I12" s="41"/>
      <c r="J12" s="40"/>
      <c r="K12" s="40"/>
    </row>
    <row r="13" spans="1:11" ht="25.5" customHeight="1">
      <c r="A13" s="85">
        <v>9</v>
      </c>
      <c r="B13" s="196"/>
      <c r="C13" s="190" t="s">
        <v>51</v>
      </c>
      <c r="D13" s="190"/>
      <c r="E13" s="92">
        <v>0</v>
      </c>
      <c r="F13" s="39"/>
      <c r="G13" s="39"/>
      <c r="H13" s="39"/>
      <c r="I13" s="41"/>
      <c r="J13" s="40"/>
      <c r="K13" s="40"/>
    </row>
    <row r="14" spans="1:11" ht="38.25" customHeight="1">
      <c r="A14" s="85">
        <v>10</v>
      </c>
      <c r="B14" s="196"/>
      <c r="C14" s="188" t="s">
        <v>84</v>
      </c>
      <c r="D14" s="188"/>
      <c r="E14" s="92">
        <v>0</v>
      </c>
      <c r="F14" s="39"/>
      <c r="G14" s="39"/>
      <c r="H14" s="39"/>
      <c r="I14" s="41"/>
      <c r="J14" s="40"/>
      <c r="K14" s="40"/>
    </row>
    <row r="15" spans="1:11" ht="23.25" customHeight="1">
      <c r="A15" s="85">
        <v>11</v>
      </c>
      <c r="B15" s="196"/>
      <c r="C15" s="190" t="s">
        <v>51</v>
      </c>
      <c r="D15" s="190"/>
      <c r="E15" s="92">
        <v>0</v>
      </c>
      <c r="F15" s="39"/>
      <c r="G15" s="39"/>
      <c r="H15" s="39"/>
      <c r="I15" s="41"/>
      <c r="J15" s="40"/>
      <c r="K15" s="40"/>
    </row>
    <row r="16" spans="1:11" ht="45" customHeight="1">
      <c r="A16" s="85">
        <v>12</v>
      </c>
      <c r="B16" s="196"/>
      <c r="C16" s="188" t="s">
        <v>52</v>
      </c>
      <c r="D16" s="188"/>
      <c r="E16" s="92">
        <v>0</v>
      </c>
      <c r="F16" s="39"/>
      <c r="G16" s="39"/>
      <c r="H16" s="39"/>
      <c r="I16" s="41"/>
      <c r="J16" s="40"/>
      <c r="K16" s="40"/>
    </row>
    <row r="17" spans="1:11" ht="30" customHeight="1">
      <c r="A17" s="85">
        <v>13</v>
      </c>
      <c r="B17" s="196"/>
      <c r="C17" s="188" t="s">
        <v>85</v>
      </c>
      <c r="D17" s="188"/>
      <c r="E17" s="92">
        <v>0</v>
      </c>
      <c r="F17" s="39"/>
      <c r="G17" s="39"/>
      <c r="H17" s="39"/>
      <c r="I17" s="42"/>
      <c r="J17" s="43"/>
      <c r="K17" s="40"/>
    </row>
    <row r="18" spans="1:12" ht="20.25" customHeight="1">
      <c r="A18" s="85">
        <v>14</v>
      </c>
      <c r="B18" s="196"/>
      <c r="C18" s="190" t="s">
        <v>51</v>
      </c>
      <c r="D18" s="190"/>
      <c r="E18" s="92">
        <v>0</v>
      </c>
      <c r="F18" s="39"/>
      <c r="G18" s="39"/>
      <c r="H18" s="39"/>
      <c r="I18" s="41"/>
      <c r="J18" s="40"/>
      <c r="K18" s="43"/>
      <c r="L18" s="43"/>
    </row>
    <row r="19" spans="1:12" ht="45.75" customHeight="1">
      <c r="A19" s="85">
        <v>15</v>
      </c>
      <c r="B19" s="196"/>
      <c r="C19" s="188" t="s">
        <v>86</v>
      </c>
      <c r="D19" s="188"/>
      <c r="E19" s="92">
        <v>0</v>
      </c>
      <c r="F19" s="39"/>
      <c r="G19" s="39"/>
      <c r="H19" s="39"/>
      <c r="I19" s="42"/>
      <c r="J19" s="40"/>
      <c r="K19" s="43"/>
      <c r="L19" s="43"/>
    </row>
    <row r="20" spans="1:12" ht="33" customHeight="1">
      <c r="A20" s="85">
        <v>16</v>
      </c>
      <c r="B20" s="197"/>
      <c r="C20" s="188" t="s">
        <v>87</v>
      </c>
      <c r="D20" s="188"/>
      <c r="E20" s="92">
        <v>0</v>
      </c>
      <c r="F20" s="39"/>
      <c r="G20" s="39"/>
      <c r="H20" s="39"/>
      <c r="I20" s="42"/>
      <c r="J20" s="40"/>
      <c r="K20" s="43"/>
      <c r="L20" s="44"/>
    </row>
    <row r="21" spans="1:11" ht="40.5" customHeight="1">
      <c r="A21" s="85">
        <v>17</v>
      </c>
      <c r="B21" s="187" t="s">
        <v>88</v>
      </c>
      <c r="C21" s="187"/>
      <c r="D21" s="187"/>
      <c r="E21" s="92">
        <v>0</v>
      </c>
      <c r="F21" s="39"/>
      <c r="G21" s="39"/>
      <c r="H21" s="39"/>
      <c r="I21" s="41"/>
      <c r="J21" s="40"/>
      <c r="K21" s="40"/>
    </row>
    <row r="22" spans="1:11" ht="58.5" customHeight="1">
      <c r="A22" s="90">
        <v>18</v>
      </c>
      <c r="B22" s="189" t="s">
        <v>89</v>
      </c>
      <c r="C22" s="189"/>
      <c r="D22" s="189"/>
      <c r="E22" s="92">
        <v>0</v>
      </c>
      <c r="F22" s="39"/>
      <c r="G22" s="39"/>
      <c r="H22" s="39"/>
      <c r="I22" s="41"/>
      <c r="J22" s="40"/>
      <c r="K22" s="40"/>
    </row>
    <row r="23" spans="1:11" ht="41.25" customHeight="1">
      <c r="A23" s="88">
        <v>19</v>
      </c>
      <c r="B23" s="188" t="s">
        <v>90</v>
      </c>
      <c r="C23" s="188"/>
      <c r="D23" s="188"/>
      <c r="E23" s="92">
        <v>0</v>
      </c>
      <c r="F23" s="39"/>
      <c r="G23" s="39"/>
      <c r="H23" s="39"/>
      <c r="I23" s="41"/>
      <c r="J23" s="40"/>
      <c r="K23" s="40"/>
    </row>
    <row r="24" spans="1:11" ht="30.75" customHeight="1">
      <c r="A24" s="88">
        <v>20</v>
      </c>
      <c r="B24" s="150" t="s">
        <v>47</v>
      </c>
      <c r="C24" s="151"/>
      <c r="D24" s="152"/>
      <c r="E24" s="92">
        <v>0</v>
      </c>
      <c r="F24" s="39"/>
      <c r="G24" s="39"/>
      <c r="H24" s="39"/>
      <c r="I24" s="41"/>
      <c r="J24" s="40"/>
      <c r="K24" s="40"/>
    </row>
    <row r="25" spans="1:11" ht="18" customHeight="1">
      <c r="A25" s="32"/>
      <c r="B25" s="32"/>
      <c r="C25" s="32"/>
      <c r="D25" s="32"/>
      <c r="E25" s="38"/>
      <c r="F25" s="82"/>
      <c r="G25" s="82"/>
      <c r="H25" s="82"/>
      <c r="I25" s="40"/>
      <c r="J25" s="40"/>
      <c r="K25" s="4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7"/>
    </row>
    <row r="35" ht="21.75" customHeight="1">
      <c r="L35" s="27"/>
    </row>
    <row r="36" ht="20.25" customHeight="1">
      <c r="L36" s="27"/>
    </row>
    <row r="37" ht="18" customHeight="1">
      <c r="L37" s="27"/>
    </row>
    <row r="38" ht="18" customHeight="1">
      <c r="L38" s="27"/>
    </row>
    <row r="39" ht="21.75" customHeight="1">
      <c r="L39" s="27"/>
    </row>
    <row r="40" ht="12.75" customHeight="1" hidden="1">
      <c r="L40" s="22"/>
    </row>
    <row r="41" ht="39.75" customHeight="1">
      <c r="L41" s="27"/>
    </row>
    <row r="42" ht="18.75" customHeight="1">
      <c r="L42" s="27"/>
    </row>
    <row r="43" ht="23.25" customHeight="1">
      <c r="L43" s="27"/>
    </row>
    <row r="44" ht="18" customHeight="1">
      <c r="L44" s="27"/>
    </row>
    <row r="45" spans="2:12" ht="12.75" customHeight="1">
      <c r="B45" s="22"/>
      <c r="C45" s="2"/>
      <c r="D45" s="22"/>
      <c r="E45" s="22"/>
      <c r="F45" s="22"/>
      <c r="G45" s="22"/>
      <c r="H45" s="22"/>
      <c r="I45" s="22"/>
      <c r="J45" s="22"/>
      <c r="K45" s="27"/>
      <c r="L45" s="27"/>
    </row>
    <row r="46" spans="2:12" ht="12.75" customHeight="1">
      <c r="B46" s="22"/>
      <c r="C46" s="22"/>
      <c r="D46" s="22"/>
      <c r="E46" s="24"/>
      <c r="F46" s="12"/>
      <c r="G46" s="27"/>
      <c r="H46" s="27"/>
      <c r="I46" s="27"/>
      <c r="J46" s="27"/>
      <c r="K46" s="27"/>
      <c r="L46" s="27"/>
    </row>
    <row r="47" spans="2:12" ht="14.25">
      <c r="B47" s="33"/>
      <c r="C47" s="8"/>
      <c r="D47" s="8"/>
      <c r="E47" s="12"/>
      <c r="F47" s="12"/>
      <c r="G47" s="27"/>
      <c r="H47" s="27"/>
      <c r="I47" s="27"/>
      <c r="J47" s="27"/>
      <c r="K47" s="27"/>
      <c r="L47" s="27"/>
    </row>
    <row r="48" spans="2:12" ht="12.75" customHeight="1">
      <c r="B48" s="34"/>
      <c r="C48" s="8"/>
      <c r="D48" s="8"/>
      <c r="E48" s="12"/>
      <c r="F48" s="12"/>
      <c r="G48" s="27"/>
      <c r="H48" s="27"/>
      <c r="I48" s="27"/>
      <c r="J48" s="27"/>
      <c r="K48" s="27"/>
      <c r="L48" s="27"/>
    </row>
    <row r="49" spans="2:12" ht="12.75" customHeight="1">
      <c r="B49" s="34"/>
      <c r="C49" s="35"/>
      <c r="D49" s="35"/>
      <c r="E49" s="12"/>
      <c r="F49" s="12"/>
      <c r="G49" s="27"/>
      <c r="H49" s="27"/>
      <c r="I49" s="27"/>
      <c r="J49" s="27"/>
      <c r="K49" s="27"/>
      <c r="L49" s="27"/>
    </row>
    <row r="50" spans="2:12" ht="12.75" customHeight="1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 ht="12.75" customHeight="1">
      <c r="B51" s="34"/>
      <c r="C51" s="36"/>
      <c r="D51" s="37"/>
      <c r="E51" s="12"/>
      <c r="F51" s="12"/>
      <c r="G51" s="27"/>
      <c r="H51" s="27"/>
      <c r="I51" s="27"/>
      <c r="J51" s="27"/>
      <c r="K51" s="27"/>
      <c r="L51" s="27"/>
    </row>
    <row r="52" spans="2:12" ht="12.7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7"/>
    </row>
  </sheetData>
  <sheetProtection password="D2CA" sheet="1"/>
  <protectedRanges>
    <protectedRange sqref="F6:H6 F8:H24" name="Диапазон1"/>
  </protectedRanges>
  <mergeCells count="24">
    <mergeCell ref="B6:D6"/>
    <mergeCell ref="B23:D23"/>
    <mergeCell ref="C15:D15"/>
    <mergeCell ref="C16:D16"/>
    <mergeCell ref="C14:D14"/>
    <mergeCell ref="A1:H1"/>
    <mergeCell ref="A2:A4"/>
    <mergeCell ref="B8:B20"/>
    <mergeCell ref="C8:D8"/>
    <mergeCell ref="C9:C11"/>
    <mergeCell ref="C12:D12"/>
    <mergeCell ref="E2:E3"/>
    <mergeCell ref="B2:D4"/>
    <mergeCell ref="B5:D5"/>
    <mergeCell ref="F2:H2"/>
    <mergeCell ref="B24:D24"/>
    <mergeCell ref="B21:D21"/>
    <mergeCell ref="C19:D19"/>
    <mergeCell ref="B22:D22"/>
    <mergeCell ref="B7:D7"/>
    <mergeCell ref="C13:D13"/>
    <mergeCell ref="C18:D18"/>
    <mergeCell ref="C20:D20"/>
    <mergeCell ref="C17:D17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0" workbookViewId="0" topLeftCell="A7">
      <selection activeCell="D14" sqref="D14"/>
    </sheetView>
  </sheetViews>
  <sheetFormatPr defaultColWidth="9.140625" defaultRowHeight="12.75"/>
  <cols>
    <col min="1" max="1" width="4.00390625" style="81" customWidth="1"/>
    <col min="2" max="2" width="11.7109375" style="81" customWidth="1"/>
    <col min="3" max="3" width="15.8515625" style="81" customWidth="1"/>
    <col min="4" max="4" width="93.421875" style="81" customWidth="1"/>
    <col min="5" max="5" width="17.7109375" style="81" customWidth="1"/>
    <col min="6" max="6" width="18.00390625" style="81" customWidth="1"/>
    <col min="7" max="7" width="17.140625" style="81" customWidth="1"/>
    <col min="8" max="8" width="17.7109375" style="81" customWidth="1"/>
    <col min="9" max="16384" width="9.140625" style="81" customWidth="1"/>
  </cols>
  <sheetData>
    <row r="1" spans="1:8" ht="15">
      <c r="A1" s="45"/>
      <c r="B1" s="45"/>
      <c r="C1" s="45"/>
      <c r="D1" s="45"/>
      <c r="E1" s="45"/>
      <c r="F1" s="45"/>
      <c r="G1" s="45"/>
      <c r="H1" s="45"/>
    </row>
    <row r="2" spans="1:11" ht="42.75" customHeight="1">
      <c r="A2" s="46"/>
      <c r="B2" s="210" t="s">
        <v>56</v>
      </c>
      <c r="C2" s="210"/>
      <c r="D2" s="210"/>
      <c r="E2" s="210"/>
      <c r="F2" s="210"/>
      <c r="G2" s="210"/>
      <c r="H2" s="210"/>
      <c r="I2" s="40"/>
      <c r="J2" s="40"/>
      <c r="K2" s="40"/>
    </row>
    <row r="3" spans="1:11" ht="18" customHeight="1">
      <c r="A3" s="207" t="s">
        <v>28</v>
      </c>
      <c r="B3" s="175" t="s">
        <v>57</v>
      </c>
      <c r="C3" s="176"/>
      <c r="D3" s="177"/>
      <c r="E3" s="203" t="s">
        <v>42</v>
      </c>
      <c r="F3" s="203" t="s">
        <v>43</v>
      </c>
      <c r="G3" s="203"/>
      <c r="H3" s="203"/>
      <c r="I3" s="41"/>
      <c r="J3" s="40"/>
      <c r="K3" s="40"/>
    </row>
    <row r="4" spans="1:11" ht="33" customHeight="1">
      <c r="A4" s="207"/>
      <c r="B4" s="178"/>
      <c r="C4" s="179"/>
      <c r="D4" s="180"/>
      <c r="E4" s="203"/>
      <c r="F4" s="25">
        <v>209</v>
      </c>
      <c r="G4" s="25" t="s">
        <v>44</v>
      </c>
      <c r="H4" s="25">
        <v>306</v>
      </c>
      <c r="I4" s="41"/>
      <c r="J4" s="40"/>
      <c r="K4" s="40"/>
    </row>
    <row r="5" spans="1:11" ht="18" customHeight="1">
      <c r="A5" s="207"/>
      <c r="B5" s="181"/>
      <c r="C5" s="182"/>
      <c r="D5" s="183"/>
      <c r="E5" s="59">
        <v>1</v>
      </c>
      <c r="F5" s="26">
        <v>2</v>
      </c>
      <c r="G5" s="26">
        <v>3</v>
      </c>
      <c r="H5" s="26">
        <v>4</v>
      </c>
      <c r="I5" s="41"/>
      <c r="J5" s="40"/>
      <c r="K5" s="40"/>
    </row>
    <row r="6" spans="1:11" ht="68.25" customHeight="1">
      <c r="A6" s="20">
        <v>1</v>
      </c>
      <c r="B6" s="211" t="s">
        <v>58</v>
      </c>
      <c r="C6" s="212"/>
      <c r="D6" s="213"/>
      <c r="E6" s="80">
        <f>SUM(F6:H6)</f>
        <v>0</v>
      </c>
      <c r="F6" s="39"/>
      <c r="G6" s="39"/>
      <c r="H6" s="39"/>
      <c r="I6" s="41"/>
      <c r="J6" s="40"/>
      <c r="K6" s="40"/>
    </row>
    <row r="7" spans="1:11" ht="45" customHeight="1">
      <c r="A7" s="20">
        <v>2</v>
      </c>
      <c r="B7" s="170" t="s">
        <v>59</v>
      </c>
      <c r="C7" s="208" t="s">
        <v>54</v>
      </c>
      <c r="D7" s="209"/>
      <c r="E7" s="80">
        <f>SUM(F7:H7)</f>
        <v>0</v>
      </c>
      <c r="F7" s="39"/>
      <c r="G7" s="39"/>
      <c r="H7" s="39"/>
      <c r="I7" s="41"/>
      <c r="J7" s="40"/>
      <c r="K7" s="40"/>
    </row>
    <row r="8" spans="1:11" ht="47.25" customHeight="1">
      <c r="A8" s="31">
        <v>3</v>
      </c>
      <c r="B8" s="172"/>
      <c r="C8" s="208" t="s">
        <v>55</v>
      </c>
      <c r="D8" s="209"/>
      <c r="E8" s="80">
        <f>SUM(F8:H8)</f>
        <v>0</v>
      </c>
      <c r="F8" s="39"/>
      <c r="G8" s="39"/>
      <c r="H8" s="39"/>
      <c r="I8" s="41"/>
      <c r="J8" s="40"/>
      <c r="K8" s="40"/>
    </row>
    <row r="9" spans="1:11" ht="18.75" customHeight="1">
      <c r="A9" s="21"/>
      <c r="B9" s="47"/>
      <c r="C9" s="47"/>
      <c r="D9" s="47"/>
      <c r="E9" s="60"/>
      <c r="F9" s="63"/>
      <c r="G9" s="63"/>
      <c r="H9" s="71"/>
      <c r="I9" s="40"/>
      <c r="J9" s="40"/>
      <c r="K9" s="40"/>
    </row>
    <row r="10" spans="2:11" ht="18.7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39" customHeight="1">
      <c r="B11" s="48"/>
      <c r="C11" s="51" t="s">
        <v>61</v>
      </c>
      <c r="D11" s="55"/>
      <c r="G11" s="66"/>
      <c r="H11" s="66"/>
      <c r="I11" s="66"/>
      <c r="J11" s="75"/>
      <c r="K11" s="75"/>
    </row>
    <row r="12" spans="2:11" ht="18" customHeight="1">
      <c r="B12" s="48"/>
      <c r="C12" s="52"/>
      <c r="D12" s="51" t="s">
        <v>66</v>
      </c>
      <c r="G12" s="8"/>
      <c r="I12" s="73"/>
      <c r="J12" s="73"/>
      <c r="K12" s="73"/>
    </row>
    <row r="13" spans="2:11" ht="18.75" customHeight="1">
      <c r="B13" s="48"/>
      <c r="C13" s="53"/>
      <c r="D13" s="55" t="s">
        <v>93</v>
      </c>
      <c r="E13" s="61"/>
      <c r="G13" s="8"/>
      <c r="I13" s="74"/>
      <c r="J13" s="76"/>
      <c r="K13" s="66"/>
    </row>
    <row r="14" spans="2:11" ht="18.75" customHeight="1">
      <c r="B14" s="48"/>
      <c r="C14" s="48"/>
      <c r="D14" s="49" t="s">
        <v>67</v>
      </c>
      <c r="E14" s="53"/>
      <c r="G14" s="67"/>
      <c r="H14" s="67"/>
      <c r="I14" s="67"/>
      <c r="J14" s="76"/>
      <c r="K14" s="77"/>
    </row>
    <row r="15" spans="2:11" ht="18.75" customHeight="1">
      <c r="B15" s="48"/>
      <c r="C15" s="48" t="s">
        <v>62</v>
      </c>
      <c r="D15" s="57"/>
      <c r="E15" s="56"/>
      <c r="F15" s="64"/>
      <c r="G15" s="68"/>
      <c r="H15" s="68"/>
      <c r="I15" s="68"/>
      <c r="J15" s="66"/>
      <c r="K15" s="78"/>
    </row>
    <row r="16" spans="2:11" ht="18.75">
      <c r="B16" s="204" t="s">
        <v>60</v>
      </c>
      <c r="C16" s="205"/>
      <c r="D16" s="205"/>
      <c r="E16" s="205"/>
      <c r="F16" s="205"/>
      <c r="G16" s="69"/>
      <c r="H16" s="69"/>
      <c r="I16" s="69"/>
      <c r="J16" s="69"/>
      <c r="K16" s="69"/>
    </row>
    <row r="17" spans="2:11" ht="18.75" customHeight="1">
      <c r="B17" s="50"/>
      <c r="C17" s="54"/>
      <c r="D17" s="54"/>
      <c r="E17" s="54"/>
      <c r="F17" s="54"/>
      <c r="G17" s="70"/>
      <c r="H17" s="72"/>
      <c r="I17" s="72"/>
      <c r="J17" s="72"/>
      <c r="K17" s="79"/>
    </row>
    <row r="18" spans="2:11" ht="18.75" customHeight="1">
      <c r="B18" s="40"/>
      <c r="C18" s="49" t="s">
        <v>63</v>
      </c>
      <c r="D18" s="58" t="s">
        <v>92</v>
      </c>
      <c r="E18" s="40"/>
      <c r="F18" s="61"/>
      <c r="G18" s="40"/>
      <c r="H18" s="40"/>
      <c r="I18" s="40"/>
      <c r="J18" s="40"/>
      <c r="K18" s="40"/>
    </row>
    <row r="19" spans="2:11" ht="18.75" customHeight="1">
      <c r="B19" s="40"/>
      <c r="C19" s="55" t="s">
        <v>64</v>
      </c>
      <c r="D19" s="58"/>
      <c r="E19" s="62"/>
      <c r="F19" s="54"/>
      <c r="G19" s="48"/>
      <c r="H19" s="48"/>
      <c r="I19" s="48"/>
      <c r="J19" s="48"/>
      <c r="K19" s="48"/>
    </row>
    <row r="20" spans="2:7" ht="7.5" customHeight="1">
      <c r="B20" s="40"/>
      <c r="C20" s="40"/>
      <c r="D20" s="40"/>
      <c r="E20" s="40"/>
      <c r="F20" s="61"/>
      <c r="G20" s="8"/>
    </row>
    <row r="21" spans="2:7" ht="18.75" customHeight="1">
      <c r="B21" s="40"/>
      <c r="C21" s="48" t="s">
        <v>65</v>
      </c>
      <c r="D21" s="48"/>
      <c r="E21" s="214"/>
      <c r="F21" s="214"/>
      <c r="G21" s="214"/>
    </row>
    <row r="22" spans="2:7" ht="18.75" customHeight="1">
      <c r="B22" s="40"/>
      <c r="C22" s="56"/>
      <c r="D22" s="40"/>
      <c r="E22" s="40"/>
      <c r="F22" s="65"/>
      <c r="G22" s="8"/>
    </row>
    <row r="23" spans="2:7" ht="18.75" customHeight="1">
      <c r="B23" s="40"/>
      <c r="C23" s="206" t="s">
        <v>97</v>
      </c>
      <c r="D23" s="206"/>
      <c r="E23" s="206"/>
      <c r="F23" s="61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 password="D2CA" sheet="1" objects="1" scenarios="1"/>
  <protectedRanges>
    <protectedRange sqref="F6:H8 C23:E23 D18:D19 D21 D13 D11" name="Диапазон1"/>
  </protectedRanges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2015-01-14T13:32:26Z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F16FA5D0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2013-12-31T21:00:00Z</vt:filetime>
  </property>
  <property fmtid="{D5CDD505-2E9C-101B-9397-08002B2CF9AE}" pid="12" name="Кінець періоду">
    <vt:filetime>2014-06-29T21:00:00Z</vt:filetime>
  </property>
  <property fmtid="{D5CDD505-2E9C-101B-9397-08002B2CF9AE}" pid="13" name="Період">
    <vt:lpwstr>перший квартал 2013 року</vt:lpwstr>
  </property>
</Properties>
</file>